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3578FAC0-E523-4DD9-8951-6CDE8EEF8B3E}" xr6:coauthVersionLast="47" xr6:coauthVersionMax="47" xr10:uidLastSave="{00000000-0000-0000-0000-000000000000}"/>
  <bookViews>
    <workbookView xWindow="-120" yWindow="-120" windowWidth="29040" windowHeight="15720" xr2:uid="{B02B0CC6-E767-4409-9EF3-0446557926C2}"/>
  </bookViews>
  <sheets>
    <sheet name="MF6 横浜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1__123Graph_AChart_2" hidden="1">[1]生人台帳!#REF!</definedName>
    <definedName name="___2__123Graph_AChart_3" hidden="1">[1]生人台帳!#REF!</definedName>
    <definedName name="___3__123Graph_AChart_4" hidden="1">[1]生人台帳!#REF!</definedName>
    <definedName name="___4__123Graph_BChart_2" hidden="1">[1]生人台帳!#REF!</definedName>
    <definedName name="___5__123Graph_BChart_3" hidden="1">[1]生人台帳!#REF!</definedName>
    <definedName name="___6__123Graph_BChart_4" hidden="1">[1]生人台帳!#REF!</definedName>
    <definedName name="___7__123Graph_CChart_2" hidden="1">[1]生人台帳!#REF!</definedName>
    <definedName name="___8__123Graph_CChart_4" hidden="1">[1]生人台帳!#REF!</definedName>
    <definedName name="__1__123Graph_AChart_2" hidden="1">[1]生人台帳!#REF!</definedName>
    <definedName name="__2__123Graph_AChart_3" hidden="1">[1]生人台帳!#REF!</definedName>
    <definedName name="__3__123Graph_AChart_4" hidden="1">[1]生人台帳!#REF!</definedName>
    <definedName name="__4__123Graph_BChart_2" hidden="1">[1]生人台帳!#REF!</definedName>
    <definedName name="__5__123Graph_BChart_3" hidden="1">[1]生人台帳!#REF!</definedName>
    <definedName name="__6__123Graph_BChart_4" hidden="1">[1]生人台帳!#REF!</definedName>
    <definedName name="__7__123Graph_CChart_2" hidden="1">[1]生人台帳!#REF!</definedName>
    <definedName name="__8__123Graph_CChart_4" hidden="1">[1]生人台帳!#REF!</definedName>
    <definedName name="_1__123Graph_AChart_2" hidden="1">[1]生人台帳!#REF!</definedName>
    <definedName name="_10__123Graph_AChart_3" hidden="1">[1]生人台帳!#REF!</definedName>
    <definedName name="_10__123Graph_BChart_3" hidden="1">[1]生人台帳!#REF!</definedName>
    <definedName name="_100__123Graph_BChart_2" hidden="1">[1]生人台帳!#REF!</definedName>
    <definedName name="_102________123Graph_BChart_4" hidden="1">[1]生人台帳!#REF!</definedName>
    <definedName name="_11__123Graph_AChart_3" hidden="1">[1]生人台帳!#REF!</definedName>
    <definedName name="_11__123Graph_BChart_3" hidden="1">[1]生人台帳!#REF!</definedName>
    <definedName name="_111__123Graph_BChart_3" hidden="1">[1]生人台帳!#REF!</definedName>
    <definedName name="_117__123Graph_AChart_4" hidden="1">[1]生人台帳!#REF!</definedName>
    <definedName name="_119________123Graph_CChart_2" hidden="1">[1]生人台帳!#REF!</definedName>
    <definedName name="_12___123Graph_AChart_4" hidden="1">[1]生人台帳!#REF!</definedName>
    <definedName name="_12__123Graph_AChart_2" hidden="1">[1]生人台帳!#REF!</definedName>
    <definedName name="_12__123Graph_AChart_4" hidden="1">[1]生人台帳!#REF!</definedName>
    <definedName name="_12__123Graph_BChart_2" hidden="1">[1]生人台帳!#REF!</definedName>
    <definedName name="_12__123Graph_BChart_4" hidden="1">[1]生人台帳!#REF!</definedName>
    <definedName name="_123456" localSheetId="0">#REF!</definedName>
    <definedName name="_123456">#REF!</definedName>
    <definedName name="_125__123Graph_BChart_3" hidden="1">[1]生人台帳!#REF!</definedName>
    <definedName name="_13__123Graph_AChart_2" hidden="1">[1]生人台帳!#REF!</definedName>
    <definedName name="_13__123Graph_BChart_4" hidden="1">[1]生人台帳!#REF!</definedName>
    <definedName name="_133__123Graph_BChart_4" hidden="1">[1]生人台帳!#REF!</definedName>
    <definedName name="_136________123Graph_CChart_4" hidden="1">[1]生人台帳!#REF!</definedName>
    <definedName name="_14__123Graph_AChart_3" hidden="1">[1]生人台帳!#REF!</definedName>
    <definedName name="_14__123Graph_CChart_2" hidden="1">[1]生人台帳!#REF!</definedName>
    <definedName name="_15__123Graph_AChart_3" hidden="1">[1]生人台帳!#REF!</definedName>
    <definedName name="_15__123Graph_BChart_3" hidden="1">[1]生人台帳!#REF!</definedName>
    <definedName name="_15__123Graph_CChart_2" hidden="1">[1]生人台帳!#REF!</definedName>
    <definedName name="_150__123Graph_BChart_4" hidden="1">[1]生人台帳!#REF!</definedName>
    <definedName name="_153_______123Graph_AChart_2" hidden="1">[1]生人台帳!#REF!</definedName>
    <definedName name="_155__123Graph_CChart_2" hidden="1">[1]生人台帳!#REF!</definedName>
    <definedName name="_156__123Graph_BChart_2" hidden="1">[1]生人台帳!#REF!</definedName>
    <definedName name="_16___123Graph_BChart_2" hidden="1">[1]生人台帳!#REF!</definedName>
    <definedName name="_16__123Graph_AChart_4" hidden="1">[1]生人台帳!#REF!</definedName>
    <definedName name="_16__123Graph_BChart_2" hidden="1">[1]生人台帳!#REF!</definedName>
    <definedName name="_16__123Graph_CChart_4" hidden="1">[1]生人台帳!#REF!</definedName>
    <definedName name="_17________123Graph_AChart_2" hidden="1">[1]生人台帳!#REF!</definedName>
    <definedName name="_17__123Graph_AChart_3" hidden="1">[1]生人台帳!#REF!</definedName>
    <definedName name="_17__123Graph_CChart_4" hidden="1">[1]生人台帳!#REF!</definedName>
    <definedName name="_170_______123Graph_AChart_3" hidden="1">[1]生人台帳!#REF!</definedName>
    <definedName name="_175__123Graph_CChart_2" hidden="1">[1]生人台帳!#REF!</definedName>
    <definedName name="_177__123Graph_CChart_4" hidden="1">[1]生人台帳!#REF!</definedName>
    <definedName name="_18__123Graph_BChart_4" hidden="1">[1]生人台帳!#REF!</definedName>
    <definedName name="_187_______123Graph_AChart_4" hidden="1">[1]生人台帳!#REF!</definedName>
    <definedName name="_195__123Graph_BChart_3" hidden="1">[1]生人台帳!#REF!</definedName>
    <definedName name="_2__123Graph_AChart_2" hidden="1">[1]生人台帳!#REF!</definedName>
    <definedName name="_2__123Graph_AChart_3" hidden="1">[1]生人台帳!#REF!</definedName>
    <definedName name="_20___123Graph_BChart_3" hidden="1">[1]生人台帳!#REF!</definedName>
    <definedName name="_20__123Graph_BChart_3" hidden="1">[1]生人台帳!#REF!</definedName>
    <definedName name="_200__123Graph_CChart_4" hidden="1">[1]生人台帳!#REF!</definedName>
    <definedName name="_204_______123Graph_BChart_2" hidden="1">[1]生人台帳!#REF!</definedName>
    <definedName name="_21__123Graph_AChart_4" hidden="1">[1]生人台帳!#REF!</definedName>
    <definedName name="_21__123Graph_BChart_2" hidden="1">[1]生人台帳!#REF!</definedName>
    <definedName name="_21__123Graph_CChart_2" hidden="1">[1]生人台帳!#REF!</definedName>
    <definedName name="_22__123Graph_AChart_4" hidden="1">[1]生人台帳!#REF!</definedName>
    <definedName name="_22__123Graph_BChart_2" hidden="1">[1]生人台帳!#REF!</definedName>
    <definedName name="_221_______123Graph_BChart_3" hidden="1">[1]生人台帳!#REF!</definedName>
    <definedName name="_23__123Graph_AChart_2" hidden="1">[1]生人台帳!#REF!</definedName>
    <definedName name="_234__123Graph_BChart_4" hidden="1">[1]生人台帳!#REF!</definedName>
    <definedName name="_238_______123Graph_BChart_4" hidden="1">[1]生人台帳!#REF!</definedName>
    <definedName name="_24___123Graph_BChart_4" hidden="1">[1]生人台帳!#REF!</definedName>
    <definedName name="_24__123Graph_AChart_3" hidden="1">[1]生人台帳!#REF!</definedName>
    <definedName name="_24__123Graph_BChart_4" hidden="1">[1]生人台帳!#REF!</definedName>
    <definedName name="_24__123Graph_CChart_4" hidden="1">[1]生人台帳!#REF!</definedName>
    <definedName name="_25__123Graph_AChart_2" hidden="1">[1]生人台帳!#REF!</definedName>
    <definedName name="_25__123Graph_AChart_3" hidden="1">[1]生人台帳!#REF!</definedName>
    <definedName name="_25__123Graph_AChart_4" hidden="1">[1]生人台帳!#REF!</definedName>
    <definedName name="_255_______123Graph_CChart_2" hidden="1">[1]生人台帳!#REF!</definedName>
    <definedName name="_26__123Graph_BChart_3" hidden="1">[1]生人台帳!#REF!</definedName>
    <definedName name="_272_______123Graph_CChart_4" hidden="1">[1]生人台帳!#REF!</definedName>
    <definedName name="_273__123Graph_CChart_2" hidden="1">[1]生人台帳!#REF!</definedName>
    <definedName name="_28___123Graph_CChart_2" hidden="1">[1]生人台帳!#REF!</definedName>
    <definedName name="_28__123Graph_BChart_2" hidden="1">[1]生人台帳!#REF!</definedName>
    <definedName name="_28__123Graph_BChart_3" hidden="1">[1]生人台帳!#REF!</definedName>
    <definedName name="_28__123Graph_CChart_2" hidden="1">[1]生人台帳!#REF!</definedName>
    <definedName name="_289______123Graph_AChart_2" hidden="1">[1]生人台帳!#REF!</definedName>
    <definedName name="_29__123Graph_BChart_2" hidden="1">[1]生人台帳!#REF!</definedName>
    <definedName name="_3__123Graph_AChart_2" hidden="1">[1]生人台帳!#REF!</definedName>
    <definedName name="_3__123Graph_AChart_3" hidden="1">[1]生人台帳!#REF!</definedName>
    <definedName name="_3__123Graph_AChart_4" hidden="1">[1]生人台帳!#REF!</definedName>
    <definedName name="_306______123Graph_AChart_3" hidden="1">[1]生人台帳!#REF!</definedName>
    <definedName name="_31__123Graph_BChart_4" hidden="1">[1]生人台帳!#REF!</definedName>
    <definedName name="_312__123Graph_CChart_4" hidden="1">[1]生人台帳!#REF!</definedName>
    <definedName name="_32___123Graph_CChart_4" hidden="1">[1]生人台帳!#REF!</definedName>
    <definedName name="_32__123Graph_CChart_4" hidden="1">[1]生人台帳!#REF!</definedName>
    <definedName name="_323______123Graph_AChart_4" hidden="1">[1]生人台帳!#REF!</definedName>
    <definedName name="_33__123Graph_BChart_2" hidden="1">[1]生人台帳!#REF!</definedName>
    <definedName name="_34________123Graph_AChart_3" hidden="1">[1]生人台帳!#REF!</definedName>
    <definedName name="_34__123Graph_BChart_4" hidden="1">[1]生人台帳!#REF!</definedName>
    <definedName name="_340______123Graph_BChart_2" hidden="1">[1]生人台帳!#REF!</definedName>
    <definedName name="_35__123Graph_BChart_3" hidden="1">[1]生人台帳!#REF!</definedName>
    <definedName name="_357______123Graph_BChart_3" hidden="1">[1]生人台帳!#REF!</definedName>
    <definedName name="_36__123Graph_AChart_2" hidden="1">[1]生人台帳!#REF!</definedName>
    <definedName name="_36__123Graph_AChart_4" hidden="1">[1]生人台帳!#REF!</definedName>
    <definedName name="_36__123Graph_BChart_3" hidden="1">[1]生人台帳!#REF!</definedName>
    <definedName name="_36__123Graph_CChart_2" hidden="1">[1]生人台帳!#REF!</definedName>
    <definedName name="_37__123Graph_AChart_4" hidden="1">[1]生人台帳!#REF!</definedName>
    <definedName name="_374______123Graph_BChart_4" hidden="1">[1]生人台帳!#REF!</definedName>
    <definedName name="_39__123Graph_AChart_2" hidden="1">[1]生人台帳!#REF!</definedName>
    <definedName name="_391______123Graph_CChart_2" hidden="1">[1]生人台帳!#REF!</definedName>
    <definedName name="_4___123Graph_AChart_2" hidden="1">[1]生人台帳!#REF!</definedName>
    <definedName name="_4__123Graph_AChart_2" hidden="1">[1]生人台帳!#REF!</definedName>
    <definedName name="_4__123Graph_AChart_3" hidden="1">[1]生人台帳!#REF!</definedName>
    <definedName name="_4__123Graph_AChart_4" hidden="1">[1]生人台帳!#REF!</definedName>
    <definedName name="_4__123Graph_BChart_2" hidden="1">[1]生人台帳!#REF!</definedName>
    <definedName name="_40__123Graph_AChart_3" hidden="1">[1]生人台帳!#REF!</definedName>
    <definedName name="_40__123Graph_CChart_2" hidden="1">[1]生人台帳!#REF!</definedName>
    <definedName name="_408______123Graph_CChart_4" hidden="1">[1]生人台帳!#REF!</definedName>
    <definedName name="_41__123Graph_BChart_3" hidden="1">[1]生人台帳!#REF!</definedName>
    <definedName name="_41__123Graph_CChart_4" hidden="1">[1]生人台帳!#REF!</definedName>
    <definedName name="_42__123Graph_BChart_4" hidden="1">[1]生人台帳!#REF!</definedName>
    <definedName name="_425_____123Graph_AChart_2" hidden="1">[1]生人台帳!#REF!</definedName>
    <definedName name="_43__123Graph_BChart_4" hidden="1">[1]生人台帳!#REF!</definedName>
    <definedName name="_44__123Graph_AChart_4" hidden="1">[1]生人台帳!#REF!</definedName>
    <definedName name="_442_____123Graph_AChart_3" hidden="1">[1]生人台帳!#REF!</definedName>
    <definedName name="_45__123Graph_AChart_3" hidden="1">[1]生人台帳!#REF!</definedName>
    <definedName name="_459_____123Graph_AChart_4" hidden="1">[1]生人台帳!#REF!</definedName>
    <definedName name="_46__123Graph_CChart_4" hidden="1">[1]生人台帳!#REF!</definedName>
    <definedName name="_476_____123Graph_BChart_2" hidden="1">[1]生人台帳!#REF!</definedName>
    <definedName name="_48__123Graph_BChart_2" hidden="1">[1]生人台帳!#REF!</definedName>
    <definedName name="_49__123Graph_BChart_2" hidden="1">[1]生人台帳!#REF!</definedName>
    <definedName name="_49__123Graph_BChart_4" hidden="1">[1]生人台帳!#REF!</definedName>
    <definedName name="_49__123Graph_CChart_2" hidden="1">[1]生人台帳!#REF!</definedName>
    <definedName name="_493_____123Graph_BChart_3" hidden="1">[1]生人台帳!#REF!</definedName>
    <definedName name="_5__123Graph_AChart_3" hidden="1">[1]生人台帳!#REF!</definedName>
    <definedName name="_5__123Graph_BChart_2" hidden="1">[1]生人台帳!#REF!</definedName>
    <definedName name="_5__123Graph_BChart_3" hidden="1">[1]生人台帳!#REF!</definedName>
    <definedName name="_50__123Graph_AChart_3" hidden="1">[1]生人台帳!#REF!</definedName>
    <definedName name="_50__123Graph_CChart_2" hidden="1">[1]生人台帳!#REF!</definedName>
    <definedName name="_51________123Graph_AChart_4" hidden="1">[1]生人台帳!#REF!</definedName>
    <definedName name="_510_____123Graph_BChart_4" hidden="1">[1]生人台帳!#REF!</definedName>
    <definedName name="_52__123Graph_BChart_3" hidden="1">[1]生人台帳!#REF!</definedName>
    <definedName name="_527_____123Graph_CChart_2" hidden="1">[1]生人台帳!#REF!</definedName>
    <definedName name="_544_____123Graph_CChart_4" hidden="1">[1]生人台帳!#REF!</definedName>
    <definedName name="_56__123Graph_BChart_4" hidden="1">[1]生人台帳!#REF!</definedName>
    <definedName name="_56__123Graph_CChart_4" hidden="1">[1]生人台帳!#REF!</definedName>
    <definedName name="_561___123Graph_AChart_2" hidden="1">[1]生人台帳!#REF!</definedName>
    <definedName name="_57__123Graph_CChart_2" hidden="1">[1]生人台帳!#REF!</definedName>
    <definedName name="_57__123Graph_CChart_4" hidden="1">[1]生人台帳!#REF!</definedName>
    <definedName name="_578___123Graph_AChart_3" hidden="1">[1]生人台帳!#REF!</definedName>
    <definedName name="_595___123Graph_AChart_4" hidden="1">[1]生人台帳!#REF!</definedName>
    <definedName name="_6__123Graph_AChart_2" hidden="1">[1]生人台帳!#REF!</definedName>
    <definedName name="_6__123Graph_AChart_3" hidden="1">[1]生人台帳!#REF!</definedName>
    <definedName name="_6__123Graph_AChart_4" hidden="1">[1]生人台帳!#REF!</definedName>
    <definedName name="_6__123Graph_BChart_3" hidden="1">[1]生人台帳!#REF!</definedName>
    <definedName name="_6__123Graph_BChart_4" hidden="1">[1]生人台帳!#REF!</definedName>
    <definedName name="_60__123Graph_BChart_3" hidden="1">[1]生人台帳!#REF!</definedName>
    <definedName name="_60__123Graph_CChart_2" hidden="1">[1]生人台帳!#REF!</definedName>
    <definedName name="_61__123Graph_BChart_3" hidden="1">[1]生人台帳!#REF!</definedName>
    <definedName name="_612___123Graph_BChart_2" hidden="1">[1]生人台帳!#REF!</definedName>
    <definedName name="_629___123Graph_BChart_3" hidden="1">[1]生人台帳!#REF!</definedName>
    <definedName name="_64__123Graph_CChart_4" hidden="1">[1]生人台帳!#REF!</definedName>
    <definedName name="_646___123Graph_BChart_4" hidden="1">[1]生人台帳!#REF!</definedName>
    <definedName name="_65__123Graph_CChart_4" hidden="1">[1]生人台帳!#REF!</definedName>
    <definedName name="_663___123Graph_CChart_2" hidden="1">[1]生人台帳!#REF!</definedName>
    <definedName name="_67__123Graph_AChart_4" hidden="1">[1]生人台帳!#REF!</definedName>
    <definedName name="_68________123Graph_BChart_2" hidden="1">[1]生人台帳!#REF!</definedName>
    <definedName name="_680___123Graph_CChart_4" hidden="1">[1]生人台帳!#REF!</definedName>
    <definedName name="_7__123Graph_AChart_2" hidden="1">[1]生人台帳!#REF!</definedName>
    <definedName name="_7__123Graph_AChart_4" hidden="1">[1]生人台帳!#REF!</definedName>
    <definedName name="_7__123Graph_BChart_4" hidden="1">[1]生人台帳!#REF!</definedName>
    <definedName name="_7__123Graph_CChart_2" hidden="1">[1]生人台帳!#REF!</definedName>
    <definedName name="_705__123Graph_AChart_2" hidden="1">[1]生人台帳!#REF!</definedName>
    <definedName name="_72__123Graph_BChart_4" hidden="1">[1]生人台帳!#REF!</definedName>
    <definedName name="_73__123Graph_BChart_4" hidden="1">[1]生人台帳!#REF!</definedName>
    <definedName name="_730__123Graph_AChart_3" hidden="1">[1]生人台帳!#REF!</definedName>
    <definedName name="_75__123Graph_AChart_4" hidden="1">[1]生人台帳!#REF!</definedName>
    <definedName name="_755__123Graph_AChart_4" hidden="1">[1]生人台帳!#REF!</definedName>
    <definedName name="_78__123Graph_AChart_3" hidden="1">[1]生人台帳!#REF!</definedName>
    <definedName name="_780__123Graph_BChart_2" hidden="1">[1]生人台帳!#REF!</definedName>
    <definedName name="_8___123Graph_AChart_3" hidden="1">[1]生人台帳!#REF!</definedName>
    <definedName name="_8__123Graph_AChart_2" hidden="1">[1]生人台帳!#REF!</definedName>
    <definedName name="_8__123Graph_AChart_3" hidden="1">[1]生人台帳!#REF!</definedName>
    <definedName name="_8__123Graph_BChart_2" hidden="1">[1]生人台帳!#REF!</definedName>
    <definedName name="_8__123Graph_CChart_2" hidden="1">[1]生人台帳!#REF!</definedName>
    <definedName name="_8__123Graph_CChart_4" hidden="1">[1]生人台帳!#REF!</definedName>
    <definedName name="_805__123Graph_BChart_3" hidden="1">[1]生人台帳!#REF!</definedName>
    <definedName name="_830__123Graph_BChart_4" hidden="1">[1]生人台帳!#REF!</definedName>
    <definedName name="_84__123Graph_CChart_2" hidden="1">[1]生人台帳!#REF!</definedName>
    <definedName name="_85________123Graph_BChart_3" hidden="1">[1]生人台帳!#REF!</definedName>
    <definedName name="_85__123Graph_CChart_2" hidden="1">[1]生人台帳!#REF!</definedName>
    <definedName name="_855__123Graph_CChart_2" hidden="1">[1]生人台帳!#REF!</definedName>
    <definedName name="_880__123Graph_CChart_4" hidden="1">[1]生人台帳!#REF!</definedName>
    <definedName name="_89__123Graph_BChart_2" hidden="1">[1]生人台帳!#REF!</definedName>
    <definedName name="_9__123Graph_AChart_2" hidden="1">[1]生人台帳!#REF!</definedName>
    <definedName name="_9__123Graph_AChart_4" hidden="1">[1]生人台帳!#REF!</definedName>
    <definedName name="_9__123Graph_BChart_2" hidden="1">[1]生人台帳!#REF!</definedName>
    <definedName name="_9__123Graph_CChart_4" hidden="1">[1]生人台帳!#REF!</definedName>
    <definedName name="_96__123Graph_CChart_4" hidden="1">[1]生人台帳!#REF!</definedName>
    <definedName name="_97__123Graph_CChart_4" hidden="1">[1]生人台帳!#REF!</definedName>
    <definedName name="_Fill" hidden="1">#REF!</definedName>
    <definedName name="_xlnm._FilterDatabase" localSheetId="0" hidden="1">'MF6 横浜'!$C$15:$BF$223</definedName>
    <definedName name="_xlnm._FilterDatabase" hidden="1">#REF!</definedName>
    <definedName name="_Key1" hidden="1">[2]日程!#REF!</definedName>
    <definedName name="_Order1" hidden="1">255</definedName>
    <definedName name="_Order2" hidden="1">1</definedName>
    <definedName name="_Regression_X" hidden="1">#REF!</definedName>
    <definedName name="_Sort" hidden="1">[2]日程!$B$136:$F$159</definedName>
    <definedName name="a" localSheetId="0">#REF!</definedName>
    <definedName name="a">#REF!</definedName>
    <definedName name="aa" localSheetId="0">#REF!</definedName>
    <definedName name="aa">#REF!</definedName>
    <definedName name="AAA" hidden="1">[1]生人台帳!#REF!</definedName>
    <definedName name="AAAA">[3]カスタマイズ料金表!#REF!</definedName>
    <definedName name="Access_Button" hidden="1">"価格H_hard_諸元___2__List"</definedName>
    <definedName name="AccessDatabase" hidden="1">"C:\Documents and Settings\SAITOKUN\デスクトップ\ASSIST ORDER STATUS 2.mdb"</definedName>
    <definedName name="BK_メニューマスタ" localSheetId="0">#REF!</definedName>
    <definedName name="BK_メニューマスタ">#REF!</definedName>
    <definedName name="Data設定1リスト">[4]辞書ファイル!$K$2:$K$3</definedName>
    <definedName name="Data設定2リスト">[4]辞書ファイル!$L$2</definedName>
    <definedName name="Data設定3リスト">[4]辞書ファイル!$M$2</definedName>
    <definedName name="Data設定4リスト">[4]辞書ファイル!$N$2</definedName>
    <definedName name="Data設定5リスト">[4]辞書ファイル!$O$2</definedName>
    <definedName name="Data設定6リスト">[4]辞書ファイル!$P$2</definedName>
    <definedName name="Data設定7リスト">[4]辞書ファイル!$Q$2</definedName>
    <definedName name="Data設定8リスト">[4]辞書ファイル!$R$2</definedName>
    <definedName name="dbo_メニューマスタ" localSheetId="0">#REF!</definedName>
    <definedName name="dbo_メニューマスタ">#REF!</definedName>
    <definedName name="dbo_販売トラン" localSheetId="0">#REF!</definedName>
    <definedName name="dbo_販売トラン">#REF!</definedName>
    <definedName name="ｈ">[5]Sheet1!$B$7</definedName>
    <definedName name="ha">[6]Sheet1!$B$7</definedName>
    <definedName name="HTML_CodePage" hidden="1">932</definedName>
    <definedName name="HTML_Control" hidden="1">{"'Sheet1'!$A$37:$N$69"}</definedName>
    <definedName name="HTML_Control_1" hidden="1">{"'作業依頼書　表紙'!$A$1:$K$53","'作業依頼書　表紙'!$J$12"}</definedName>
    <definedName name="HTML_Description" hidden="1">""</definedName>
    <definedName name="HTML_Email" hidden="1">""</definedName>
    <definedName name="HTML_Header" hidden="1">"Sheet1"</definedName>
    <definedName name="HTML_LastUpdate" hidden="1">"99/01/07"</definedName>
    <definedName name="HTML_LineAfter" hidden="1">FALSE</definedName>
    <definedName name="HTML_LineBefore" hidden="1">FALSE</definedName>
    <definedName name="HTML_Name" hidden="1">"業務マック"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"東京ﾘﾋﾞﾝｸﾞｻｰﾋﾞｽ　千葉　蘇我寮"</definedName>
    <definedName name="_xlnm.Print_Area" localSheetId="0">'MF6 横浜'!$A$1:$BY$249</definedName>
    <definedName name="q" localSheetId="0">'[7]ｶｽﾀﾏｲｽﾞ表(初期)'!#REF!</definedName>
    <definedName name="q">'[7]ｶｽﾀﾏｲｽﾞ表(初期)'!#REF!</definedName>
    <definedName name="q_1_1" hidden="1">{"'発注データ送信 確認事項'!$A$1:$D$28"}</definedName>
    <definedName name="S" localSheetId="0">#REF!</definedName>
    <definedName name="S">#REF!</definedName>
    <definedName name="ｓｓｓ" localSheetId="0">'[8]見積依頼書(ボツ)'!#REF!</definedName>
    <definedName name="ｓｓｓ">'[8]見積依頼書(ボツ)'!#REF!</definedName>
    <definedName name="TITLE" localSheetId="0">[9]MOTCHO!#REF!</definedName>
    <definedName name="TITLE">[9]MOTCHO!#REF!</definedName>
    <definedName name="wrn.月例報告." hidden="1">{"月例報告",#N/A,FALSE,"STB"}</definedName>
    <definedName name="wrn.月例報告._1" hidden="1">{"月例報告",#N/A,FALSE,"STB"}</definedName>
    <definedName name="Z_0BF6D2EC_9C25_4573_B54E_00B5B08DEE58_.wvu.PrintArea" hidden="1">#REF!</definedName>
    <definedName name="Z_0BF6D2EC_9C25_4573_B54E_00B5B08DEE58_.wvu.PrintTitles" hidden="1">#REF!</definedName>
    <definedName name="Z_FE4FF780_F269_499A_AFB7_BBA986146C78_.wvu.PrintArea" hidden="1">#REF!</definedName>
    <definedName name="Z_FE4FF780_F269_499A_AFB7_BBA986146C78_.wvu.PrintTitles" hidden="1">#REF!</definedName>
    <definedName name="あ" localSheetId="0">#REF!</definedName>
    <definedName name="あ">#REF!</definedName>
    <definedName name="あｓ" localSheetId="0">[3]カスタマイズ料金表!#REF!</definedName>
    <definedName name="あｓ">[3]カスタマイズ料金表!#REF!</definedName>
    <definedName name="ああ" localSheetId="0">[10]見積依頼書!#REF!</definedName>
    <definedName name="ああ">[10]見積依頼書!#REF!</definedName>
    <definedName name="あああ" localSheetId="0">#REF!</definedName>
    <definedName name="あああ">#REF!</definedName>
    <definedName name="あああああ" localSheetId="0">[9]MOTCHO!#REF!</definedName>
    <definedName name="あああああ">[9]MOTCHO!#REF!</definedName>
    <definedName name="ああああああ" localSheetId="0">#REF!</definedName>
    <definedName name="ああああああ">#REF!</definedName>
    <definedName name="ああああああああｄふぁだ" localSheetId="0">[11]修正一覧!#REF!</definedName>
    <definedName name="ああああああああｄふぁだ">[11]修正一覧!#REF!</definedName>
    <definedName name="あうえ" localSheetId="0">#REF!</definedName>
    <definedName name="あうえ">#REF!</definedName>
    <definedName name="いい" localSheetId="0">[10]見積依頼書!#REF!</definedName>
    <definedName name="いい">[10]見積依頼書!#REF!</definedName>
    <definedName name="いいい" localSheetId="0">[3]カスタマイズ料金表!#REF!</definedName>
    <definedName name="いいい">[3]カスタマイズ料金表!#REF!</definedName>
    <definedName name="う" localSheetId="0">[5]Sheet2!#REF!</definedName>
    <definedName name="う">[5]Sheet2!#REF!</definedName>
    <definedName name="ううう" localSheetId="0">#REF!</definedName>
    <definedName name="ううう">#REF!</definedName>
    <definedName name="カーソル移動リスト">[4]辞書ファイル!$D$2:$D$5</definedName>
    <definedName name="カスタム" localSheetId="0">[12]カスタマイズ料金表!#REF!</definedName>
    <definedName name="カスタム">[12]カスタマイズ料金表!#REF!</definedName>
    <definedName name="コントロールリスト">[13]辞書ファイル!#REF!</definedName>
    <definedName name="さ" localSheetId="0">#REF!</definedName>
    <definedName name="さ">#REF!</definedName>
    <definedName name="サンプル" hidden="1">#REF!</definedName>
    <definedName name="タスクドキュメント１" hidden="1">#REF!</definedName>
    <definedName name="ハンディ仕入入力" localSheetId="0">#REF!</definedName>
    <definedName name="ハンディ仕入入力">#REF!</definedName>
    <definedName name="ヒカワマリン" localSheetId="0">[11]修正一覧!#REF!</definedName>
    <definedName name="ヒカワマリン">[11]修正一覧!#REF!</definedName>
    <definedName name="ふぁｓふぁｓｆｄ" hidden="1">#REF!</definedName>
    <definedName name="プログラム" localSheetId="0">#REF!</definedName>
    <definedName name="プログラム">#REF!</definedName>
    <definedName name="プログラム名" localSheetId="0">#REF!</definedName>
    <definedName name="プログラム名">#REF!</definedName>
    <definedName name="プログラム名２" localSheetId="0">#REF!</definedName>
    <definedName name="プログラム名２">#REF!</definedName>
    <definedName name="ラベルリスト">[4]辞書ファイル!$A$2:$A$3</definedName>
    <definedName name="画面項目分類リスト">[4]辞書ファイル!$E$2:$E$10</definedName>
    <definedName name="確認" localSheetId="0">'[14]修正一覧（２）'!#REF!</definedName>
    <definedName name="確認">'[14]修正一覧（２）'!#REF!</definedName>
    <definedName name="確認書" localSheetId="0">[11]修正一覧!#REF!</definedName>
    <definedName name="確認書">[11]修正一覧!#REF!</definedName>
    <definedName name="関連表" hidden="1">#REF!</definedName>
    <definedName name="混率_タイトル">#REF!</definedName>
    <definedName name="混率_ページ開始">#REF!</definedName>
    <definedName name="混率_ページ末尾">#REF!</definedName>
    <definedName name="混率_混率1_1">#REF!</definedName>
    <definedName name="混率_混率1_2">#REF!</definedName>
    <definedName name="混率_混率1_3">#REF!</definedName>
    <definedName name="混率_混率1_4">#REF!</definedName>
    <definedName name="混率_混率2_1">#REF!</definedName>
    <definedName name="混率_混率2_2">#REF!</definedName>
    <definedName name="混率_混率2_3">#REF!</definedName>
    <definedName name="混率_混率2_4">#REF!</definedName>
    <definedName name="混率_混率3_1">#REF!</definedName>
    <definedName name="混率_混率3_2">#REF!</definedName>
    <definedName name="混率_混率3_3">#REF!</definedName>
    <definedName name="混率_混率3_4">#REF!</definedName>
    <definedName name="混率_混率4_1">#REF!</definedName>
    <definedName name="混率_混率4_2">#REF!</definedName>
    <definedName name="混率_混率4_3">#REF!</definedName>
    <definedName name="混率_混率4_4">#REF!</definedName>
    <definedName name="混率_混率5_1">#REF!</definedName>
    <definedName name="混率_混率5_2">#REF!</definedName>
    <definedName name="混率_混率5_3">#REF!</definedName>
    <definedName name="混率_混率5_4">#REF!</definedName>
    <definedName name="混率_商品画像_1">#REF!</definedName>
    <definedName name="混率_商品画像_2">#REF!</definedName>
    <definedName name="混率_商品画像_3">#REF!</definedName>
    <definedName name="混率_商品画像_4">#REF!</definedName>
    <definedName name="混率_商品情報1項目_1">#REF!</definedName>
    <definedName name="混率_商品情報1項目_2">#REF!</definedName>
    <definedName name="混率_商品情報1項目_3">#REF!</definedName>
    <definedName name="混率_商品情報1項目_4">#REF!</definedName>
    <definedName name="混率_商品情報2項目_1">#REF!</definedName>
    <definedName name="混率_商品情報2項目_2">#REF!</definedName>
    <definedName name="混率_商品情報2項目_3">#REF!</definedName>
    <definedName name="混率_商品情報2項目_4">#REF!</definedName>
    <definedName name="混率_商品情報3項目_1">#REF!</definedName>
    <definedName name="混率_商品情報3項目_2">#REF!</definedName>
    <definedName name="混率_商品情報3項目_3">#REF!</definedName>
    <definedName name="混率_商品情報3項目_4">#REF!</definedName>
    <definedName name="混率_商品情報4ラベル名_1">#REF!</definedName>
    <definedName name="混率_商品情報4ラベル名_2">#REF!</definedName>
    <definedName name="混率_商品情報4ラベル名_3">#REF!</definedName>
    <definedName name="混率_商品情報4ラベル名_4">#REF!</definedName>
    <definedName name="混率_商品情報4項目_1">#REF!</definedName>
    <definedName name="混率_商品情報4項目_2">#REF!</definedName>
    <definedName name="混率_商品情報4項目_3">#REF!</definedName>
    <definedName name="混率_商品情報4項目_4">#REF!</definedName>
    <definedName name="混率_商品情報5ラベル名_1">#REF!</definedName>
    <definedName name="混率_商品情報5ラベル名_2">#REF!</definedName>
    <definedName name="混率_商品情報5ラベル名_3">#REF!</definedName>
    <definedName name="混率_商品情報5ラベル名_4">#REF!</definedName>
    <definedName name="混率_商品情報5項目_1">#REF!</definedName>
    <definedName name="混率_商品情報5項目_2">#REF!</definedName>
    <definedName name="混率_商品情報5項目_3">#REF!</definedName>
    <definedName name="混率_商品情報5項目_4">#REF!</definedName>
    <definedName name="混率_素材1_1">#REF!</definedName>
    <definedName name="混率_素材1_2">#REF!</definedName>
    <definedName name="混率_素材1_3">#REF!</definedName>
    <definedName name="混率_素材1_4">#REF!</definedName>
    <definedName name="混率_素材2_1">#REF!</definedName>
    <definedName name="混率_素材2_2">#REF!</definedName>
    <definedName name="混率_素材2_3">#REF!</definedName>
    <definedName name="混率_素材2_4">#REF!</definedName>
    <definedName name="混率_素材3_1">#REF!</definedName>
    <definedName name="混率_素材3_2">#REF!</definedName>
    <definedName name="混率_素材3_3">#REF!</definedName>
    <definedName name="混率_素材3_4">#REF!</definedName>
    <definedName name="混率_素材4_1">#REF!</definedName>
    <definedName name="混率_素材4_2">#REF!</definedName>
    <definedName name="混率_素材4_3">#REF!</definedName>
    <definedName name="混率_素材4_4">#REF!</definedName>
    <definedName name="混率_素材5_1">#REF!</definedName>
    <definedName name="混率_素材5_2">#REF!</definedName>
    <definedName name="混率_素材5_3">#REF!</definedName>
    <definedName name="混率_素材5_4">#REF!</definedName>
    <definedName name="混率_部位1_1">#REF!</definedName>
    <definedName name="混率_部位1_2">#REF!</definedName>
    <definedName name="混率_部位1_3">#REF!</definedName>
    <definedName name="混率_部位1_4">#REF!</definedName>
    <definedName name="混率_部位2_1">#REF!</definedName>
    <definedName name="混率_部位2_2">#REF!</definedName>
    <definedName name="混率_部位2_3">#REF!</definedName>
    <definedName name="混率_部位2_4">#REF!</definedName>
    <definedName name="混率_部位3_1">#REF!</definedName>
    <definedName name="混率_部位3_2">#REF!</definedName>
    <definedName name="混率_部位3_3">#REF!</definedName>
    <definedName name="混率_部位3_4">#REF!</definedName>
    <definedName name="混率_部位4_1">#REF!</definedName>
    <definedName name="混率_部位4_2">#REF!</definedName>
    <definedName name="混率_部位4_3">#REF!</definedName>
    <definedName name="混率_部位4_4">#REF!</definedName>
    <definedName name="混率_部位5_1">#REF!</definedName>
    <definedName name="混率_部位5_2">#REF!</definedName>
    <definedName name="混率_部位5_3">#REF!</definedName>
    <definedName name="混率_部位5_4">#REF!</definedName>
    <definedName name="佐藤仕様書" localSheetId="0">#REF!</definedName>
    <definedName name="佐藤仕様書">#REF!</definedName>
    <definedName name="在庫_CS1略称.1_1">#REF!</definedName>
    <definedName name="在庫_CS1略称.1_2">#REF!</definedName>
    <definedName name="在庫_CS1略称.1_3">#REF!</definedName>
    <definedName name="在庫_CS1略称.1_4">#REF!</definedName>
    <definedName name="在庫_CS1略称.2_1">#REF!</definedName>
    <definedName name="在庫_CS1略称.2_2">#REF!</definedName>
    <definedName name="在庫_CS1略称.2_3">#REF!</definedName>
    <definedName name="在庫_CS1略称.2_4">#REF!</definedName>
    <definedName name="在庫_CS1略称.3_1">#REF!</definedName>
    <definedName name="在庫_CS1略称.3_2">#REF!</definedName>
    <definedName name="在庫_CS1略称.3_3">#REF!</definedName>
    <definedName name="在庫_CS1略称.3_4">#REF!</definedName>
    <definedName name="在庫_CS1略称.4_1">#REF!</definedName>
    <definedName name="在庫_CS1略称.4_2">#REF!</definedName>
    <definedName name="在庫_CS1略称.4_3">#REF!</definedName>
    <definedName name="在庫_CS1略称.4_4">#REF!</definedName>
    <definedName name="在庫_CS1略称.5_1">#REF!</definedName>
    <definedName name="在庫_CS1略称.5_2">#REF!</definedName>
    <definedName name="在庫_CS1略称.5_3">#REF!</definedName>
    <definedName name="在庫_CS1略称.5_4">#REF!</definedName>
    <definedName name="在庫_CS1略称.6_1">#REF!</definedName>
    <definedName name="在庫_CS1略称.6_2">#REF!</definedName>
    <definedName name="在庫_CS1略称.6_3">#REF!</definedName>
    <definedName name="在庫_CS1略称.6_4">#REF!</definedName>
    <definedName name="在庫_CS1略称.7_1">#REF!</definedName>
    <definedName name="在庫_CS1略称.7_2">#REF!</definedName>
    <definedName name="在庫_CS1略称.7_3">#REF!</definedName>
    <definedName name="在庫_CS1略称.7_4">#REF!</definedName>
    <definedName name="在庫_CS1略称.8_1">#REF!</definedName>
    <definedName name="在庫_CS1略称.8_2">#REF!</definedName>
    <definedName name="在庫_CS1略称.8_3">#REF!</definedName>
    <definedName name="在庫_CS1略称.8_4">#REF!</definedName>
    <definedName name="在庫_CS1略称1_1">#REF!</definedName>
    <definedName name="在庫_CS2略称.1_1">#REF!</definedName>
    <definedName name="在庫_CS2略称.1_2">#REF!</definedName>
    <definedName name="在庫_CS2略称.1_3">#REF!</definedName>
    <definedName name="在庫_CS2略称.1_4">#REF!</definedName>
    <definedName name="在庫_CS2略称.2_1">#REF!</definedName>
    <definedName name="在庫_CS2略称.2_2">#REF!</definedName>
    <definedName name="在庫_CS2略称.2_3">#REF!</definedName>
    <definedName name="在庫_CS2略称.2_4">#REF!</definedName>
    <definedName name="在庫_CS2略称.3_1">#REF!</definedName>
    <definedName name="在庫_CS2略称.3_2">#REF!</definedName>
    <definedName name="在庫_CS2略称.3_3">#REF!</definedName>
    <definedName name="在庫_CS2略称.3_4">#REF!</definedName>
    <definedName name="在庫_CS2略称.4_1">#REF!</definedName>
    <definedName name="在庫_CS2略称.4_2">#REF!</definedName>
    <definedName name="在庫_CS2略称.4_3">#REF!</definedName>
    <definedName name="在庫_CS2略称.4_4">#REF!</definedName>
    <definedName name="在庫_タイトル">#REF!</definedName>
    <definedName name="在庫_ページ開始">#REF!</definedName>
    <definedName name="在庫_ページ末尾">#REF!</definedName>
    <definedName name="在庫_商品画像_1">#REF!</definedName>
    <definedName name="在庫_商品画像_2">#REF!</definedName>
    <definedName name="在庫_商品画像_3">#REF!</definedName>
    <definedName name="在庫_商品画像_4">#REF!</definedName>
    <definedName name="在庫_商品情報1項目_1">#REF!</definedName>
    <definedName name="在庫_商品情報1項目_2">#REF!</definedName>
    <definedName name="在庫_商品情報1項目_3">#REF!</definedName>
    <definedName name="在庫_商品情報1項目_4">#REF!</definedName>
    <definedName name="在庫_商品情報2項目_1">#REF!</definedName>
    <definedName name="在庫_商品情報2項目_2">#REF!</definedName>
    <definedName name="在庫_商品情報2項目_3">#REF!</definedName>
    <definedName name="在庫_商品情報2項目_4">#REF!</definedName>
    <definedName name="在庫_商品情報3項目_1">#REF!</definedName>
    <definedName name="在庫_商品情報3項目_2">#REF!</definedName>
    <definedName name="在庫_商品情報3項目_3">#REF!</definedName>
    <definedName name="在庫_商品情報3項目_4">#REF!</definedName>
    <definedName name="在庫_商品情報4ラベル名_1">#REF!</definedName>
    <definedName name="在庫_商品情報4ラベル名_2">#REF!</definedName>
    <definedName name="在庫_商品情報4ラベル名_3">#REF!</definedName>
    <definedName name="在庫_商品情報4ラベル名_4">#REF!</definedName>
    <definedName name="在庫_商品情報4項目_1">#REF!</definedName>
    <definedName name="在庫_商品情報4項目_2">#REF!</definedName>
    <definedName name="在庫_商品情報4項目_3">#REF!</definedName>
    <definedName name="在庫_商品情報4項目_4">#REF!</definedName>
    <definedName name="在庫_商品情報5ラベル名_1">#REF!</definedName>
    <definedName name="在庫_商品情報5ラベル名_2">#REF!</definedName>
    <definedName name="在庫_商品情報5ラベル名_3">#REF!</definedName>
    <definedName name="在庫_商品情報5ラベル名_4">#REF!</definedName>
    <definedName name="在庫_商品情報5項目_1">#REF!</definedName>
    <definedName name="在庫_商品情報5項目_2">#REF!</definedName>
    <definedName name="在庫_商品情報5項目_3">#REF!</definedName>
    <definedName name="在庫_商品情報5項目_4">#REF!</definedName>
    <definedName name="在庫_数量.1.1_1">#REF!</definedName>
    <definedName name="在庫_数量.1.1_2">#REF!</definedName>
    <definedName name="在庫_数量.1.1_3">#REF!</definedName>
    <definedName name="在庫_数量.1.1_4">#REF!</definedName>
    <definedName name="在庫_数量.1.2_1">#REF!</definedName>
    <definedName name="在庫_数量.1.2_2">#REF!</definedName>
    <definedName name="在庫_数量.1.2_3">#REF!</definedName>
    <definedName name="在庫_数量.1.2_4">#REF!</definedName>
    <definedName name="在庫_数量.1.3_1">#REF!</definedName>
    <definedName name="在庫_数量.1.3_2">#REF!</definedName>
    <definedName name="在庫_数量.1.3_3">#REF!</definedName>
    <definedName name="在庫_数量.1.3_4">#REF!</definedName>
    <definedName name="在庫_数量.1.4_1">#REF!</definedName>
    <definedName name="在庫_数量.1.4_2">#REF!</definedName>
    <definedName name="在庫_数量.1.4_3">#REF!</definedName>
    <definedName name="在庫_数量.1.4_4">#REF!</definedName>
    <definedName name="在庫_数量.2.1_1">#REF!</definedName>
    <definedName name="在庫_数量.2.1_2">#REF!</definedName>
    <definedName name="在庫_数量.2.1_3">#REF!</definedName>
    <definedName name="在庫_数量.2.1_4">#REF!</definedName>
    <definedName name="在庫_数量.2.2_1">#REF!</definedName>
    <definedName name="在庫_数量.2.2_2">#REF!</definedName>
    <definedName name="在庫_数量.2.2_3">#REF!</definedName>
    <definedName name="在庫_数量.2.2_4">#REF!</definedName>
    <definedName name="在庫_数量.2.3_1">#REF!</definedName>
    <definedName name="在庫_数量.2.3_2">#REF!</definedName>
    <definedName name="在庫_数量.2.3_3">#REF!</definedName>
    <definedName name="在庫_数量.2.3_4">#REF!</definedName>
    <definedName name="在庫_数量.2.4_1">#REF!</definedName>
    <definedName name="在庫_数量.2.4_2">#REF!</definedName>
    <definedName name="在庫_数量.2.4_3">#REF!</definedName>
    <definedName name="在庫_数量.2.4_4">#REF!</definedName>
    <definedName name="在庫_数量.3.1_1">#REF!</definedName>
    <definedName name="在庫_数量.3.1_2">#REF!</definedName>
    <definedName name="在庫_数量.3.1_3">#REF!</definedName>
    <definedName name="在庫_数量.3.1_4">#REF!</definedName>
    <definedName name="在庫_数量.3.2_1">#REF!</definedName>
    <definedName name="在庫_数量.3.2_2">#REF!</definedName>
    <definedName name="在庫_数量.3.2_3">#REF!</definedName>
    <definedName name="在庫_数量.3.2_4">#REF!</definedName>
    <definedName name="在庫_数量.3.3_1">#REF!</definedName>
    <definedName name="在庫_数量.3.3_2">#REF!</definedName>
    <definedName name="在庫_数量.3.3_3">#REF!</definedName>
    <definedName name="在庫_数量.3.3_4">#REF!</definedName>
    <definedName name="在庫_数量.3.4_1">#REF!</definedName>
    <definedName name="在庫_数量.3.4_2">#REF!</definedName>
    <definedName name="在庫_数量.3.4_3">#REF!</definedName>
    <definedName name="在庫_数量.3.4_4">#REF!</definedName>
    <definedName name="在庫_数量.4.1_1">#REF!</definedName>
    <definedName name="在庫_数量.4.1_2">#REF!</definedName>
    <definedName name="在庫_数量.4.1_3">#REF!</definedName>
    <definedName name="在庫_数量.4.1_4">#REF!</definedName>
    <definedName name="在庫_数量.4.2_1">#REF!</definedName>
    <definedName name="在庫_数量.4.2_2">#REF!</definedName>
    <definedName name="在庫_数量.4.2_3">#REF!</definedName>
    <definedName name="在庫_数量.4.2_4">#REF!</definedName>
    <definedName name="在庫_数量.4.3_1">#REF!</definedName>
    <definedName name="在庫_数量.4.3_2">#REF!</definedName>
    <definedName name="在庫_数量.4.3_3">#REF!</definedName>
    <definedName name="在庫_数量.4.3_4">#REF!</definedName>
    <definedName name="在庫_数量.4.4_1">#REF!</definedName>
    <definedName name="在庫_数量.4.4_2">#REF!</definedName>
    <definedName name="在庫_数量.4.4_3">#REF!</definedName>
    <definedName name="在庫_数量.4.4_4">#REF!</definedName>
    <definedName name="在庫_数量.5.1_1">#REF!</definedName>
    <definedName name="在庫_数量.5.1_2">#REF!</definedName>
    <definedName name="在庫_数量.5.1_3">#REF!</definedName>
    <definedName name="在庫_数量.5.1_4">#REF!</definedName>
    <definedName name="在庫_数量.5.2_1">#REF!</definedName>
    <definedName name="在庫_数量.5.2_2">#REF!</definedName>
    <definedName name="在庫_数量.5.2_3">#REF!</definedName>
    <definedName name="在庫_数量.5.2_4">#REF!</definedName>
    <definedName name="在庫_数量.5.3_1">#REF!</definedName>
    <definedName name="在庫_数量.5.3_2">#REF!</definedName>
    <definedName name="在庫_数量.5.3_3">#REF!</definedName>
    <definedName name="在庫_数量.5.3_4">#REF!</definedName>
    <definedName name="在庫_数量.5.4_1">#REF!</definedName>
    <definedName name="在庫_数量.5.4_2">#REF!</definedName>
    <definedName name="在庫_数量.5.4_3">#REF!</definedName>
    <definedName name="在庫_数量.5.4_4">#REF!</definedName>
    <definedName name="在庫_数量.6.1_1">#REF!</definedName>
    <definedName name="在庫_数量.6.1_2">#REF!</definedName>
    <definedName name="在庫_数量.6.1_3">#REF!</definedName>
    <definedName name="在庫_数量.6.1_4">#REF!</definedName>
    <definedName name="在庫_数量.6.2_1">#REF!</definedName>
    <definedName name="在庫_数量.6.2_2">#REF!</definedName>
    <definedName name="在庫_数量.6.2_3">#REF!</definedName>
    <definedName name="在庫_数量.6.2_4">#REF!</definedName>
    <definedName name="在庫_数量.6.3_1">#REF!</definedName>
    <definedName name="在庫_数量.6.3_2">#REF!</definedName>
    <definedName name="在庫_数量.6.3_3">#REF!</definedName>
    <definedName name="在庫_数量.6.3_4">#REF!</definedName>
    <definedName name="在庫_数量.6.4_1">#REF!</definedName>
    <definedName name="在庫_数量.6.4_2">#REF!</definedName>
    <definedName name="在庫_数量.6.4_3">#REF!</definedName>
    <definedName name="在庫_数量.6.4_4">#REF!</definedName>
    <definedName name="在庫_数量.7.1_1">#REF!</definedName>
    <definedName name="在庫_数量.7.1_2">#REF!</definedName>
    <definedName name="在庫_数量.7.1_3">#REF!</definedName>
    <definedName name="在庫_数量.7.1_4">#REF!</definedName>
    <definedName name="在庫_数量.7.2_1">#REF!</definedName>
    <definedName name="在庫_数量.7.2_2">#REF!</definedName>
    <definedName name="在庫_数量.7.2_3">#REF!</definedName>
    <definedName name="在庫_数量.7.2_4">#REF!</definedName>
    <definedName name="在庫_数量.7.3_1">#REF!</definedName>
    <definedName name="在庫_数量.7.3_2">#REF!</definedName>
    <definedName name="在庫_数量.7.3_3">#REF!</definedName>
    <definedName name="在庫_数量.7.3_4">#REF!</definedName>
    <definedName name="在庫_数量.7.4_1">#REF!</definedName>
    <definedName name="在庫_数量.7.4_2">#REF!</definedName>
    <definedName name="在庫_数量.7.4_3">#REF!</definedName>
    <definedName name="在庫_数量.7.4_4">#REF!</definedName>
    <definedName name="在庫_数量.8.1_1">#REF!</definedName>
    <definedName name="在庫_数量.8.1_2">#REF!</definedName>
    <definedName name="在庫_数量.8.1_3">#REF!</definedName>
    <definedName name="在庫_数量.8.1_4">#REF!</definedName>
    <definedName name="在庫_数量.8.2_1">#REF!</definedName>
    <definedName name="在庫_数量.8.2_2">#REF!</definedName>
    <definedName name="在庫_数量.8.2_3">#REF!</definedName>
    <definedName name="在庫_数量.8.2_4">#REF!</definedName>
    <definedName name="在庫_数量.8.3_1">#REF!</definedName>
    <definedName name="在庫_数量.8.3_2">#REF!</definedName>
    <definedName name="在庫_数量.8.3_3">#REF!</definedName>
    <definedName name="在庫_数量.8.3_4">#REF!</definedName>
    <definedName name="在庫_数量.8.4_1">#REF!</definedName>
    <definedName name="在庫_数量.8.4_2">#REF!</definedName>
    <definedName name="在庫_数量.8.4_3">#REF!</definedName>
    <definedName name="在庫_数量.8.4_4">#REF!</definedName>
    <definedName name="削除" hidden="1">{"'発注データ送信 確認事項'!$A$1:$D$28"}</definedName>
    <definedName name="削除_1" hidden="1">{"'発注データ送信 確認事項'!$A$1:$D$28"}</definedName>
    <definedName name="仕入入力" localSheetId="0">#REF!</definedName>
    <definedName name="仕入入力">#REF!</definedName>
    <definedName name="市しいs" localSheetId="0">#REF!</definedName>
    <definedName name="市しいs">#REF!</definedName>
    <definedName name="指導料" localSheetId="0">[15]カスタマイズ料金表!#REF!</definedName>
    <definedName name="指導料">[15]カスタマイズ料金表!#REF!</definedName>
    <definedName name="受注" localSheetId="0">#REF!</definedName>
    <definedName name="受注">#REF!</definedName>
    <definedName name="受注計上入力" localSheetId="0">#REF!</definedName>
    <definedName name="受注計上入力">#REF!</definedName>
    <definedName name="初期設定" localSheetId="0">#REF!</definedName>
    <definedName name="初期設定">#REF!</definedName>
    <definedName name="初期値リスト">[4]辞書ファイル!$I$2:$I$3</definedName>
    <definedName name="請求明細書" localSheetId="0">#REF!</definedName>
    <definedName name="請求明細書">#REF!</definedName>
    <definedName name="設定リスト">[4]辞書ファイル!$J$2:$J$4</definedName>
    <definedName name="得意先マスタ一覧表" localSheetId="0">[11]修正一覧!#REF!</definedName>
    <definedName name="得意先マスタ一覧表">[11]修正一覧!#REF!</definedName>
    <definedName name="得意先元帳１" localSheetId="0">[3]カスタマイズ料金表!#REF!</definedName>
    <definedName name="得意先元帳１">[3]カスタマイズ料金表!#REF!</definedName>
    <definedName name="入力リスト">[4]辞書ファイル!$G$2:$G$4</definedName>
    <definedName name="売上入力" localSheetId="0">#REF!</definedName>
    <definedName name="売上入力">#REF!</definedName>
    <definedName name="必須リスト">[4]辞書ファイル!$H$2:$H$4</definedName>
    <definedName name="表示リスト">[4]辞書ファイル!$F$2:$F$4</definedName>
    <definedName name="物件" localSheetId="0">#REF!+#REF!</definedName>
    <definedName name="物件">#REF!+#REF!</definedName>
    <definedName name="変更１">[16]Sheet1!$B$7</definedName>
    <definedName name="変更後">[6]Sheet1!$B$7</definedName>
    <definedName name="変更後う" localSheetId="0">[6]Sheet2!#REF!</definedName>
    <definedName name="変更後う">[6]Sheet2!#REF!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23" i="1" l="1"/>
  <c r="AV223" i="1"/>
  <c r="AS223" i="1"/>
  <c r="BB220" i="1"/>
  <c r="BB219" i="1"/>
  <c r="BB218" i="1"/>
  <c r="BB217" i="1"/>
  <c r="BB216" i="1"/>
  <c r="BB215" i="1"/>
  <c r="BB214" i="1"/>
  <c r="BB213" i="1"/>
  <c r="BB212" i="1"/>
  <c r="BB211" i="1"/>
  <c r="BB210" i="1"/>
  <c r="BB209" i="1"/>
  <c r="BB208" i="1"/>
  <c r="BB207" i="1"/>
  <c r="BB206" i="1"/>
  <c r="BB205" i="1"/>
  <c r="BB204" i="1"/>
  <c r="BB203" i="1"/>
  <c r="BB202" i="1"/>
  <c r="BB201" i="1"/>
  <c r="BB200" i="1"/>
  <c r="BB199" i="1"/>
  <c r="BB198" i="1"/>
  <c r="BB197" i="1"/>
  <c r="BB196" i="1"/>
  <c r="BB195" i="1"/>
  <c r="BB194" i="1"/>
  <c r="BB193" i="1"/>
  <c r="BB192" i="1"/>
  <c r="BB191" i="1"/>
  <c r="BB190" i="1"/>
  <c r="BB189" i="1"/>
  <c r="BB188" i="1"/>
  <c r="BB187" i="1"/>
  <c r="BB186" i="1"/>
  <c r="BB185" i="1"/>
  <c r="BB184" i="1"/>
  <c r="BB183" i="1"/>
  <c r="BB182" i="1"/>
  <c r="BB181" i="1"/>
  <c r="BB180" i="1"/>
  <c r="BB179" i="1"/>
  <c r="BB178" i="1"/>
  <c r="BB177" i="1"/>
  <c r="BB176" i="1"/>
  <c r="BB175" i="1"/>
  <c r="BB174" i="1"/>
  <c r="BB173" i="1"/>
  <c r="BB172" i="1"/>
  <c r="BB171" i="1"/>
  <c r="BB170" i="1"/>
  <c r="BB169" i="1"/>
  <c r="BB168" i="1"/>
  <c r="BB167" i="1"/>
  <c r="BB166" i="1"/>
  <c r="BB165" i="1"/>
  <c r="BB164" i="1"/>
  <c r="BB163" i="1"/>
  <c r="BB162" i="1"/>
  <c r="BB161" i="1"/>
  <c r="BB160" i="1"/>
  <c r="BB159" i="1"/>
  <c r="BB158" i="1"/>
  <c r="BB157" i="1"/>
  <c r="BB156" i="1"/>
  <c r="BB155" i="1"/>
  <c r="BB154" i="1"/>
  <c r="BB153" i="1"/>
  <c r="BB152" i="1"/>
  <c r="BB151" i="1"/>
  <c r="BB150" i="1"/>
  <c r="BB149" i="1"/>
  <c r="BB148" i="1"/>
  <c r="BB147" i="1"/>
  <c r="BB146" i="1"/>
  <c r="BB145" i="1"/>
  <c r="BB144" i="1"/>
  <c r="BB143" i="1"/>
  <c r="BB142" i="1"/>
  <c r="BB141" i="1"/>
  <c r="BB140" i="1"/>
  <c r="BB139" i="1"/>
  <c r="BB138" i="1"/>
  <c r="BB137" i="1"/>
  <c r="BB136" i="1"/>
  <c r="BB135" i="1"/>
  <c r="BB134" i="1"/>
  <c r="BB133" i="1"/>
  <c r="BB132" i="1"/>
  <c r="BB131" i="1"/>
  <c r="BB130" i="1"/>
  <c r="BB129" i="1"/>
  <c r="BB128" i="1"/>
  <c r="BB127" i="1"/>
  <c r="BB126" i="1"/>
  <c r="BB125" i="1"/>
  <c r="BB124" i="1"/>
  <c r="BB123" i="1"/>
  <c r="BB122" i="1"/>
  <c r="BB121" i="1"/>
  <c r="BB120" i="1"/>
  <c r="BB119" i="1"/>
  <c r="BB118" i="1"/>
  <c r="BB117" i="1"/>
  <c r="BB116" i="1"/>
  <c r="BB115" i="1"/>
  <c r="BB114" i="1"/>
  <c r="BB113" i="1"/>
  <c r="BB112" i="1"/>
  <c r="BB111" i="1"/>
  <c r="BB110" i="1"/>
  <c r="BB109" i="1"/>
  <c r="BB108" i="1"/>
  <c r="BB107" i="1"/>
  <c r="BB106" i="1"/>
  <c r="BB105" i="1"/>
  <c r="BB104" i="1"/>
  <c r="BB103" i="1"/>
  <c r="BB102" i="1"/>
  <c r="BB101" i="1"/>
  <c r="BB100" i="1"/>
  <c r="BB99" i="1"/>
  <c r="BB98" i="1"/>
  <c r="BB97" i="1"/>
  <c r="BB96" i="1"/>
  <c r="BB95" i="1"/>
  <c r="BB94" i="1"/>
  <c r="BB93" i="1"/>
  <c r="BB92" i="1"/>
  <c r="BB91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61" i="1"/>
  <c r="BB60" i="1"/>
  <c r="BB59" i="1"/>
  <c r="BB58" i="1"/>
  <c r="BB57" i="1"/>
  <c r="BB56" i="1"/>
  <c r="BB55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223" i="1" l="1"/>
  <c r="AY6" i="1" s="1"/>
  <c r="AY7" i="1" s="1"/>
  <c r="AY8" i="1" s="1"/>
</calcChain>
</file>

<file path=xl/sharedStrings.xml><?xml version="1.0" encoding="utf-8"?>
<sst xmlns="http://schemas.openxmlformats.org/spreadsheetml/2006/main" count="710" uniqueCount="376">
  <si>
    <r>
      <t>更新日：20</t>
    </r>
    <r>
      <rPr>
        <sz val="11"/>
        <color theme="1"/>
        <rFont val="游ゴシック"/>
        <family val="3"/>
        <charset val="128"/>
      </rPr>
      <t>26</t>
    </r>
    <r>
      <rPr>
        <sz val="11"/>
        <color theme="1"/>
        <rFont val="Malgun Gothic"/>
        <family val="2"/>
      </rPr>
      <t>年</t>
    </r>
    <r>
      <rPr>
        <sz val="11"/>
        <color theme="1"/>
        <rFont val="游ゴシック"/>
        <family val="3"/>
        <charset val="128"/>
      </rPr>
      <t>4月1日</t>
    </r>
    <rPh sb="10" eb="11">
      <t>ガツ</t>
    </rPh>
    <rPh sb="12" eb="13">
      <t>ニチ</t>
    </rPh>
    <phoneticPr fontId="7"/>
  </si>
  <si>
    <t>オーダーシート（商品）</t>
    <rPh sb="8" eb="10">
      <t>ショウヒン</t>
    </rPh>
    <phoneticPr fontId="7"/>
  </si>
  <si>
    <t>担当者</t>
    <rPh sb="0" eb="3">
      <t>タントウシャ</t>
    </rPh>
    <phoneticPr fontId="7"/>
  </si>
  <si>
    <t>発注日</t>
    <rPh sb="0" eb="3">
      <t>ハッチュウビ</t>
    </rPh>
    <phoneticPr fontId="7"/>
  </si>
  <si>
    <t>＜発注先＞</t>
    <rPh sb="1" eb="3">
      <t>ハッチュウ</t>
    </rPh>
    <phoneticPr fontId="7"/>
  </si>
  <si>
    <t>＜納品先＞</t>
  </si>
  <si>
    <t>1-924002</t>
    <phoneticPr fontId="7"/>
  </si>
  <si>
    <t>※発注先と異なる場合のみご入力下さい</t>
    <rPh sb="1" eb="3">
      <t>ハッチュウ</t>
    </rPh>
    <rPh sb="3" eb="4">
      <t>サキ</t>
    </rPh>
    <rPh sb="5" eb="6">
      <t>コト</t>
    </rPh>
    <rPh sb="8" eb="10">
      <t>バアイ</t>
    </rPh>
    <rPh sb="13" eb="15">
      <t>ニュウリョク</t>
    </rPh>
    <rPh sb="15" eb="16">
      <t>クダ</t>
    </rPh>
    <phoneticPr fontId="7"/>
  </si>
  <si>
    <t>MF6 YOKOHAMA</t>
    <phoneticPr fontId="7"/>
  </si>
  <si>
    <t>社名</t>
    <rPh sb="0" eb="2">
      <t>シャメイ</t>
    </rPh>
    <phoneticPr fontId="7"/>
  </si>
  <si>
    <t>小計</t>
    <rPh sb="0" eb="2">
      <t>ショウケイ</t>
    </rPh>
    <phoneticPr fontId="7"/>
  </si>
  <si>
    <t>消費税</t>
    <rPh sb="0" eb="3">
      <t>ショウヒゼイ</t>
    </rPh>
    <phoneticPr fontId="7"/>
  </si>
  <si>
    <t>〒</t>
    <phoneticPr fontId="7"/>
  </si>
  <si>
    <t>230-0071</t>
    <phoneticPr fontId="3" alignment="center"/>
  </si>
  <si>
    <t>ご住所</t>
    <rPh sb="1" eb="3">
      <t>ジュウショ</t>
    </rPh>
    <phoneticPr fontId="7"/>
  </si>
  <si>
    <t>〒</t>
  </si>
  <si>
    <t>発注金額合計</t>
    <rPh sb="0" eb="4">
      <t>ハッチュウキンガク</t>
    </rPh>
    <rPh sb="4" eb="6">
      <t>ゴウケイ</t>
    </rPh>
    <phoneticPr fontId="7"/>
  </si>
  <si>
    <t>神奈川県横浜市鶴見区駒岡4-30-50</t>
    <phoneticPr fontId="3" alignment="center"/>
  </si>
  <si>
    <t>TEL 045-859-9797</t>
    <phoneticPr fontId="3"/>
  </si>
  <si>
    <t>定休日　　不定休</t>
    <rPh sb="0" eb="3">
      <t>テイキュウビ</t>
    </rPh>
    <rPh sb="5" eb="8">
      <t>フテイキュウ</t>
    </rPh>
    <phoneticPr fontId="3"/>
  </si>
  <si>
    <t>TEL</t>
  </si>
  <si>
    <t>掛率</t>
    <phoneticPr fontId="7"/>
  </si>
  <si>
    <t>分類</t>
    <rPh sb="0" eb="2">
      <t>ブンルイ</t>
    </rPh>
    <phoneticPr fontId="3"/>
  </si>
  <si>
    <t>品番</t>
    <rPh sb="0" eb="2">
      <t>ヒンバン</t>
    </rPh>
    <phoneticPr fontId="7"/>
  </si>
  <si>
    <t>商品名</t>
    <rPh sb="0" eb="3">
      <t>ショウヒンメイ</t>
    </rPh>
    <phoneticPr fontId="7"/>
  </si>
  <si>
    <t>サイズ</t>
    <phoneticPr fontId="7"/>
  </si>
  <si>
    <t>価格</t>
    <rPh sb="0" eb="2">
      <t>カカク</t>
    </rPh>
    <phoneticPr fontId="7"/>
  </si>
  <si>
    <t>発注</t>
    <rPh sb="0" eb="2">
      <t>ハッチュウ</t>
    </rPh>
    <phoneticPr fontId="7"/>
  </si>
  <si>
    <t>納品</t>
    <rPh sb="0" eb="2">
      <t>ノウヒン</t>
    </rPh>
    <phoneticPr fontId="7"/>
  </si>
  <si>
    <t>注残</t>
    <rPh sb="0" eb="2">
      <t>チュウザン</t>
    </rPh>
    <phoneticPr fontId="7"/>
  </si>
  <si>
    <t>金額</t>
    <rPh sb="0" eb="2">
      <t>キンガク</t>
    </rPh>
    <phoneticPr fontId="7"/>
  </si>
  <si>
    <t>REFILL スティック変更</t>
    <rPh sb="12" eb="14">
      <t>ヘンコウ</t>
    </rPh>
    <phoneticPr fontId="7"/>
  </si>
  <si>
    <t>数量</t>
    <rPh sb="0" eb="2">
      <t>スウリョウ</t>
    </rPh>
    <phoneticPr fontId="7"/>
  </si>
  <si>
    <t>DF010301</t>
  </si>
  <si>
    <t>DF ARIA</t>
  </si>
  <si>
    <t>250ml</t>
  </si>
  <si>
    <t>DF010302</t>
  </si>
  <si>
    <t>DF ACQUA</t>
  </si>
  <si>
    <t>DF010304</t>
  </si>
  <si>
    <t>DF FUOCO</t>
  </si>
  <si>
    <t>DF010305</t>
  </si>
  <si>
    <t>DF GINGER LIME</t>
    <phoneticPr fontId="7"/>
  </si>
  <si>
    <t>DF010306</t>
  </si>
  <si>
    <t>DF AMBRA</t>
  </si>
  <si>
    <t>DF010307</t>
  </si>
  <si>
    <t>DF SPEZIE RARE</t>
  </si>
  <si>
    <t>DF010310</t>
  </si>
  <si>
    <t>DF MAGNOLIA ORCHIDEA</t>
    <phoneticPr fontId="7"/>
  </si>
  <si>
    <t>DF010312</t>
  </si>
  <si>
    <t>DF GREEN FLOWERS</t>
  </si>
  <si>
    <t>DF010313</t>
  </si>
  <si>
    <t>DF VANIGLIA MANDARINO</t>
    <phoneticPr fontId="7"/>
  </si>
  <si>
    <t>DF010314</t>
  </si>
  <si>
    <t>DF MELOGRANO</t>
  </si>
  <si>
    <t>DF010317</t>
  </si>
  <si>
    <t>DF POMPELMO CASSIS</t>
    <phoneticPr fontId="7"/>
  </si>
  <si>
    <t>DF010318</t>
  </si>
  <si>
    <t>DF CHINOTTO PEPE</t>
  </si>
  <si>
    <t>DF010320</t>
  </si>
  <si>
    <t>DF PETALI DI ROSE</t>
    <phoneticPr fontId="7"/>
  </si>
  <si>
    <t>DF010321</t>
  </si>
  <si>
    <t>DF ARANCIO UVA ROSSA</t>
    <phoneticPr fontId="7"/>
  </si>
  <si>
    <t>DF010324</t>
  </si>
  <si>
    <t>DF MELOGRANO MENTA</t>
  </si>
  <si>
    <t>DF013329</t>
    <phoneticPr fontId="7"/>
  </si>
  <si>
    <t>DF ROSSO NOBILE</t>
  </si>
  <si>
    <t>DF010330</t>
  </si>
  <si>
    <t>DF BOBOLI</t>
  </si>
  <si>
    <t>DF010332</t>
  </si>
  <si>
    <t>DF CALVADO'S</t>
    <phoneticPr fontId="7"/>
  </si>
  <si>
    <t>DF010343</t>
  </si>
  <si>
    <t>DF LIMONE CEDRATO</t>
  </si>
  <si>
    <t>DF010357</t>
    <phoneticPr fontId="7"/>
  </si>
  <si>
    <t>DF BELLINI</t>
  </si>
  <si>
    <t>DF010362</t>
  </si>
  <si>
    <t>DF OUD NOBILE</t>
  </si>
  <si>
    <t>DF010369</t>
    <phoneticPr fontId="7"/>
  </si>
  <si>
    <t>DF VELVET SAFFRON</t>
    <phoneticPr fontId="7"/>
  </si>
  <si>
    <t>DF010385</t>
  </si>
  <si>
    <t>DF MILANO</t>
  </si>
  <si>
    <t>DF010387</t>
  </si>
  <si>
    <t>DF PEONIA BLACK JASMINE</t>
    <phoneticPr fontId="7"/>
  </si>
  <si>
    <t>DF010388</t>
  </si>
  <si>
    <t>DF ITALIA</t>
  </si>
  <si>
    <t>DF010390</t>
    <phoneticPr fontId="7"/>
  </si>
  <si>
    <t>DF MIRRA ZAFFERANO</t>
    <phoneticPr fontId="7"/>
  </si>
  <si>
    <t>DF010391</t>
    <phoneticPr fontId="7"/>
  </si>
  <si>
    <t>DF ROSA TABACCO</t>
    <phoneticPr fontId="7"/>
  </si>
  <si>
    <t>250ml</t>
    <phoneticPr fontId="7"/>
  </si>
  <si>
    <t>DF010392</t>
    <phoneticPr fontId="7"/>
  </si>
  <si>
    <t>DF LEATHER OUD</t>
    <phoneticPr fontId="7"/>
  </si>
  <si>
    <t>DF010400</t>
  </si>
  <si>
    <t>DF MASERATI</t>
  </si>
  <si>
    <t>500ml</t>
  </si>
  <si>
    <t>DF010401</t>
  </si>
  <si>
    <t>DF010402</t>
  </si>
  <si>
    <t>DF010404</t>
  </si>
  <si>
    <t>DF010405</t>
  </si>
  <si>
    <t>DF010406</t>
  </si>
  <si>
    <t>DF010407</t>
  </si>
  <si>
    <t>DF SPEZIE RARE</t>
    <phoneticPr fontId="7"/>
  </si>
  <si>
    <t>DF010410</t>
  </si>
  <si>
    <t>DF010412</t>
  </si>
  <si>
    <t>DF010413</t>
  </si>
  <si>
    <t>DF010414</t>
  </si>
  <si>
    <t>DF010417</t>
  </si>
  <si>
    <t>DF010418</t>
  </si>
  <si>
    <t>DF010420</t>
  </si>
  <si>
    <t>DF010421</t>
  </si>
  <si>
    <t>DF010424</t>
  </si>
  <si>
    <t>DF010429</t>
  </si>
  <si>
    <t>DF010430</t>
  </si>
  <si>
    <t>DF010432</t>
  </si>
  <si>
    <t>DF010443</t>
  </si>
  <si>
    <t>DF010457</t>
    <phoneticPr fontId="7"/>
  </si>
  <si>
    <t>DF010462</t>
  </si>
  <si>
    <t>DF010469</t>
    <phoneticPr fontId="7"/>
  </si>
  <si>
    <t>DF010485</t>
  </si>
  <si>
    <t>DF010487</t>
  </si>
  <si>
    <t>DF010488</t>
  </si>
  <si>
    <t>DF010490</t>
    <phoneticPr fontId="7"/>
  </si>
  <si>
    <t>DF010491</t>
    <phoneticPr fontId="7"/>
  </si>
  <si>
    <t>500ml</t>
    <phoneticPr fontId="7"/>
  </si>
  <si>
    <t>DF010492</t>
  </si>
  <si>
    <t>DF010500</t>
  </si>
  <si>
    <t>500ml REFILL</t>
  </si>
  <si>
    <t>＊MASERATIは500mlｽﾃｨｯｸのみ</t>
    <phoneticPr fontId="7"/>
  </si>
  <si>
    <t>DF010501</t>
  </si>
  <si>
    <t>250ml用を希望の場合は右に数量を記入</t>
    <rPh sb="5" eb="6">
      <t>ヨウ</t>
    </rPh>
    <rPh sb="7" eb="9">
      <t>キボウ</t>
    </rPh>
    <rPh sb="13" eb="14">
      <t>ミギ</t>
    </rPh>
    <rPh sb="15" eb="17">
      <t>スウリョウ</t>
    </rPh>
    <rPh sb="18" eb="20">
      <t>キニュウ</t>
    </rPh>
    <phoneticPr fontId="7"/>
  </si>
  <si>
    <t>DF010502</t>
  </si>
  <si>
    <t>DF010504</t>
  </si>
  <si>
    <t>DF010505</t>
  </si>
  <si>
    <t>DF010506</t>
  </si>
  <si>
    <t>DF010507</t>
  </si>
  <si>
    <t>DF010510</t>
  </si>
  <si>
    <t>DF010512</t>
  </si>
  <si>
    <t>DF010513</t>
  </si>
  <si>
    <t>DF010514</t>
  </si>
  <si>
    <t>DF010517</t>
  </si>
  <si>
    <t>DF010518</t>
  </si>
  <si>
    <t>DF010520</t>
  </si>
  <si>
    <t>DF010521</t>
  </si>
  <si>
    <t>DF010524</t>
  </si>
  <si>
    <t>DF010529</t>
  </si>
  <si>
    <t>DF010530</t>
  </si>
  <si>
    <t>DF010532</t>
  </si>
  <si>
    <t>DF010543</t>
  </si>
  <si>
    <t>DF010557</t>
    <phoneticPr fontId="7"/>
  </si>
  <si>
    <t>DF010562</t>
  </si>
  <si>
    <t>DF010569</t>
    <phoneticPr fontId="7"/>
  </si>
  <si>
    <t>DF010585</t>
  </si>
  <si>
    <t>DF010587</t>
  </si>
  <si>
    <t>DF010588</t>
  </si>
  <si>
    <t>DF010590</t>
    <phoneticPr fontId="7"/>
  </si>
  <si>
    <t>DF010591</t>
    <phoneticPr fontId="7"/>
  </si>
  <si>
    <t>DF010592</t>
  </si>
  <si>
    <t>DF012132</t>
  </si>
  <si>
    <t>700ml ﾊﾞﾛﾝｾｯﾄ</t>
  </si>
  <si>
    <t>DF012929</t>
  </si>
  <si>
    <t>750ml ﾃﾞｷｬﾝﾀｾｯﾄ</t>
  </si>
  <si>
    <t>DF013029</t>
    <phoneticPr fontId="7"/>
  </si>
  <si>
    <t>1000ml REFILLﾃﾞｷｬﾝﾀ用</t>
    <rPh sb="19" eb="20">
      <t>ヨウ</t>
    </rPh>
    <phoneticPr fontId="7"/>
  </si>
  <si>
    <t>DF012200</t>
  </si>
  <si>
    <t>1250ml</t>
  </si>
  <si>
    <t>DF012201</t>
  </si>
  <si>
    <t>DF012202</t>
  </si>
  <si>
    <t>DF012205</t>
  </si>
  <si>
    <t>DF GINGER LIME</t>
  </si>
  <si>
    <t>DF012210</t>
  </si>
  <si>
    <t>DF012214</t>
  </si>
  <si>
    <t>DF012217</t>
  </si>
  <si>
    <t>DF POMPELMO CASSIS</t>
  </si>
  <si>
    <t>DF013229</t>
    <phoneticPr fontId="7"/>
  </si>
  <si>
    <t>DF012232</t>
  </si>
  <si>
    <t>DF012243</t>
  </si>
  <si>
    <t>DF012257</t>
    <phoneticPr fontId="7"/>
  </si>
  <si>
    <t>DF012262</t>
  </si>
  <si>
    <t>DF012269</t>
    <phoneticPr fontId="7"/>
  </si>
  <si>
    <t>DF012285</t>
  </si>
  <si>
    <t>DF MILANO</t>
    <phoneticPr fontId="7"/>
  </si>
  <si>
    <t>DF012287</t>
  </si>
  <si>
    <t>DF012288</t>
  </si>
  <si>
    <t>DF012290</t>
    <phoneticPr fontId="7"/>
  </si>
  <si>
    <t>DF012291</t>
    <phoneticPr fontId="7"/>
  </si>
  <si>
    <t>DF012292</t>
  </si>
  <si>
    <t>DF010600</t>
  </si>
  <si>
    <t>2.5L</t>
  </si>
  <si>
    <t>DF010601</t>
  </si>
  <si>
    <t>DF010602</t>
  </si>
  <si>
    <t>DF010605</t>
  </si>
  <si>
    <t>DF010614</t>
  </si>
  <si>
    <t>DF MELOGRANO</t>
    <phoneticPr fontId="7"/>
  </si>
  <si>
    <t>DF010617</t>
  </si>
  <si>
    <t>DF010629</t>
  </si>
  <si>
    <t>DF010632</t>
  </si>
  <si>
    <t>DF010643</t>
  </si>
  <si>
    <t>DF010657</t>
    <phoneticPr fontId="7"/>
  </si>
  <si>
    <t>DF010662</t>
  </si>
  <si>
    <t>DF010669</t>
    <phoneticPr fontId="7"/>
  </si>
  <si>
    <t>DF010685</t>
  </si>
  <si>
    <t>DF010687</t>
  </si>
  <si>
    <t>DF010688</t>
  </si>
  <si>
    <t>DF010690</t>
    <phoneticPr fontId="7"/>
  </si>
  <si>
    <t>DF010691</t>
    <phoneticPr fontId="7"/>
  </si>
  <si>
    <t>2.5L</t>
    <phoneticPr fontId="7"/>
  </si>
  <si>
    <t>DF010692</t>
  </si>
  <si>
    <t>DF010700</t>
  </si>
  <si>
    <t>2.5L REFILL</t>
  </si>
  <si>
    <t>2.5L用以外を希望の場合選択</t>
  </si>
  <si>
    <t>DF010701</t>
  </si>
  <si>
    <t>DF010702</t>
  </si>
  <si>
    <t>DF010705</t>
  </si>
  <si>
    <t>DF010714</t>
    <phoneticPr fontId="7"/>
  </si>
  <si>
    <t>DF010717</t>
  </si>
  <si>
    <t>DF010729</t>
  </si>
  <si>
    <t>DF010732</t>
  </si>
  <si>
    <t>DF010743</t>
  </si>
  <si>
    <t>DF010757</t>
    <phoneticPr fontId="7"/>
  </si>
  <si>
    <t>DF010762</t>
  </si>
  <si>
    <t>DF010769</t>
    <phoneticPr fontId="7"/>
  </si>
  <si>
    <t>DF010785</t>
  </si>
  <si>
    <t>DF010787</t>
  </si>
  <si>
    <t>DF010788</t>
  </si>
  <si>
    <t>DF010790</t>
    <phoneticPr fontId="7"/>
  </si>
  <si>
    <t>DF010791</t>
    <phoneticPr fontId="7"/>
  </si>
  <si>
    <t>DF010792</t>
  </si>
  <si>
    <t>DF011929</t>
    <phoneticPr fontId="7"/>
  </si>
  <si>
    <t>DF ROSSO NOBILE</t>
    <phoneticPr fontId="7"/>
  </si>
  <si>
    <t>5L</t>
    <phoneticPr fontId="7"/>
  </si>
  <si>
    <t>DF011991</t>
    <phoneticPr fontId="7"/>
  </si>
  <si>
    <t>HC010129</t>
  </si>
  <si>
    <t>ﾊﾝﾄﾞｸﾘｰﾑ ROSSONOBILE</t>
  </si>
  <si>
    <t>HC 50ml</t>
  </si>
  <si>
    <t>HC250129</t>
  </si>
  <si>
    <t>HAND CREAM ROSSO NOBILE (2026NEW)</t>
  </si>
  <si>
    <t>HS0989029</t>
  </si>
  <si>
    <t>HS ROSSO NOBILE</t>
  </si>
  <si>
    <t>410ml</t>
  </si>
  <si>
    <t>HS0989123</t>
  </si>
  <si>
    <t xml:space="preserve">HS CIPRESSO E ROSMARINO	</t>
  </si>
  <si>
    <t>HS0989124</t>
  </si>
  <si>
    <t>HS MIELE E LIMONE</t>
  </si>
  <si>
    <t>HS0989125</t>
  </si>
  <si>
    <t xml:space="preserve">	HS VERBENA</t>
  </si>
  <si>
    <t>HS0905029</t>
  </si>
  <si>
    <t>HS0905123</t>
  </si>
  <si>
    <t>HS0905124</t>
  </si>
  <si>
    <t>HS0905125</t>
  </si>
  <si>
    <t>CP050401</t>
  </si>
  <si>
    <t>CAR SETBOX RN/PEONIA</t>
  </si>
  <si>
    <t>CP050402</t>
  </si>
  <si>
    <t>CAR SETBOX RN/AMBRA</t>
  </si>
  <si>
    <t>CP050403</t>
  </si>
  <si>
    <t>CAR SETBOX RN/MILANO</t>
  </si>
  <si>
    <t>CP050404</t>
  </si>
  <si>
    <t>CAR SETBOX RN/OUD</t>
  </si>
  <si>
    <t>CP050501</t>
  </si>
  <si>
    <t>CARPARFUM CARBON.F</t>
  </si>
  <si>
    <t>CP050502</t>
  </si>
  <si>
    <t>CARPARFUM CHROME</t>
  </si>
  <si>
    <t>CP050503</t>
  </si>
  <si>
    <t>CARPARFUM NICKEL</t>
  </si>
  <si>
    <t>CP050605</t>
  </si>
  <si>
    <t>CAR REFILL GINGER LIME</t>
    <phoneticPr fontId="7"/>
  </si>
  <si>
    <t>CP050606</t>
  </si>
  <si>
    <t>CAR REFILL AMBRA</t>
  </si>
  <si>
    <t>CP050629</t>
  </si>
  <si>
    <t>CAR REFILL ROSSO NOBILE</t>
    <phoneticPr fontId="7"/>
  </si>
  <si>
    <t>CP050662</t>
  </si>
  <si>
    <t>CAR REFILL OUD NOBILE</t>
    <phoneticPr fontId="7"/>
  </si>
  <si>
    <t>CP050685</t>
  </si>
  <si>
    <t>CAR REFILL MILANO</t>
  </si>
  <si>
    <t>CP050687</t>
  </si>
  <si>
    <t>CAR REFILL PBJ</t>
  </si>
  <si>
    <t>CP050691</t>
    <phoneticPr fontId="7"/>
  </si>
  <si>
    <t>CAR REFILL  ROSA TABACCO</t>
    <phoneticPr fontId="7"/>
  </si>
  <si>
    <t>LN040101</t>
  </si>
  <si>
    <t>ﾘﾈﾝｽﾌﾟﾚｰ ARIA</t>
  </si>
  <si>
    <t>LN040105</t>
  </si>
  <si>
    <t>ﾘﾈﾝｽﾌﾟﾚｰ GINGER LIME</t>
    <phoneticPr fontId="7"/>
  </si>
  <si>
    <t>LN040110</t>
  </si>
  <si>
    <t>ﾘﾈﾝｽﾌﾟﾚｰ MAGNOLIA ORCHIDEA</t>
    <phoneticPr fontId="7"/>
  </si>
  <si>
    <t>LN040112</t>
  </si>
  <si>
    <t>ﾘﾈﾝｽﾌﾟﾚｰ GREEN FLOWERS</t>
    <phoneticPr fontId="7"/>
  </si>
  <si>
    <t>LN040115</t>
  </si>
  <si>
    <t>ﾘﾈﾝｽﾌﾟﾚｰ LAVANDA</t>
  </si>
  <si>
    <t>LP020301</t>
  </si>
  <si>
    <t>LP ARIA</t>
  </si>
  <si>
    <t>LP020302</t>
  </si>
  <si>
    <t>LP ACQUA</t>
  </si>
  <si>
    <t>LP020305</t>
  </si>
  <si>
    <t>LP GINGER LIME</t>
    <phoneticPr fontId="7"/>
  </si>
  <si>
    <t>LP020313</t>
  </si>
  <si>
    <t>LP VANIGLIA MANDARINO</t>
    <phoneticPr fontId="7"/>
  </si>
  <si>
    <t>LP020314</t>
  </si>
  <si>
    <t>LP MELOGRANO</t>
  </si>
  <si>
    <t>LP020321</t>
  </si>
  <si>
    <t>LP ARANCIO UVA ROSSA</t>
    <phoneticPr fontId="7"/>
  </si>
  <si>
    <t>LP020329</t>
  </si>
  <si>
    <t>LP ROSSO NOBILE</t>
  </si>
  <si>
    <t>LP020333</t>
  </si>
  <si>
    <t>LP ANTI ZANZARE</t>
  </si>
  <si>
    <t>LP020385</t>
    <phoneticPr fontId="7"/>
  </si>
  <si>
    <t>LP MILANO</t>
    <phoneticPr fontId="7"/>
  </si>
  <si>
    <t>LP020390</t>
    <phoneticPr fontId="7"/>
  </si>
  <si>
    <t>LP MIRRA ZAFFERANO</t>
    <phoneticPr fontId="7"/>
  </si>
  <si>
    <t>LP020391</t>
    <phoneticPr fontId="7"/>
  </si>
  <si>
    <t>LP ROSA TABACCO</t>
    <phoneticPr fontId="7"/>
  </si>
  <si>
    <t>500ml REFILL</t>
    <phoneticPr fontId="7"/>
  </si>
  <si>
    <t>LP020236</t>
    <phoneticPr fontId="7"/>
  </si>
  <si>
    <t>LP GLASS BLACK</t>
    <phoneticPr fontId="7"/>
  </si>
  <si>
    <t>LP020237</t>
    <phoneticPr fontId="7"/>
  </si>
  <si>
    <t>LP GLASS CLEAR</t>
    <phoneticPr fontId="7"/>
  </si>
  <si>
    <t>LP020258</t>
    <phoneticPr fontId="7"/>
  </si>
  <si>
    <t>LP GLASS PURPLE</t>
    <phoneticPr fontId="7"/>
  </si>
  <si>
    <t>LP0202L1</t>
    <phoneticPr fontId="7"/>
  </si>
  <si>
    <t>LP GLASS AMBER</t>
    <phoneticPr fontId="7"/>
  </si>
  <si>
    <t>LP0202L2</t>
    <phoneticPr fontId="7"/>
  </si>
  <si>
    <t>LP GLASS SAPPHIRE</t>
    <phoneticPr fontId="7"/>
  </si>
  <si>
    <t>LP0202L4</t>
    <phoneticPr fontId="7"/>
  </si>
  <si>
    <t>LP GLASS RUBINO</t>
    <phoneticPr fontId="7"/>
  </si>
  <si>
    <t>OT060253</t>
    <phoneticPr fontId="7"/>
  </si>
  <si>
    <t>ﾊﾞｰﾅｰSILVER</t>
    <phoneticPr fontId="7"/>
  </si>
  <si>
    <t>CA115705</t>
  </si>
  <si>
    <t>CA GINGER LIME WH</t>
  </si>
  <si>
    <t>500g</t>
  </si>
  <si>
    <t>CA115805</t>
  </si>
  <si>
    <t>1000g</t>
  </si>
  <si>
    <t>CA115905</t>
  </si>
  <si>
    <t>3000g</t>
  </si>
  <si>
    <t>CA135729</t>
  </si>
  <si>
    <t>CA ROSSO NOBILE RED</t>
  </si>
  <si>
    <t>CA135829</t>
  </si>
  <si>
    <t>CA135929</t>
  </si>
  <si>
    <t>CA145729</t>
  </si>
  <si>
    <t>CA ROSSO NOBILE GD</t>
  </si>
  <si>
    <t>CA145829</t>
  </si>
  <si>
    <t>CA145929</t>
  </si>
  <si>
    <t>CA185791</t>
    <phoneticPr fontId="7"/>
  </si>
  <si>
    <t>CA ROSA TABACCO ONYX</t>
    <phoneticPr fontId="7"/>
  </si>
  <si>
    <t>CA185891</t>
    <phoneticPr fontId="7"/>
  </si>
  <si>
    <t>CA185991</t>
    <phoneticPr fontId="7"/>
  </si>
  <si>
    <t>OT060270</t>
    <phoneticPr fontId="7"/>
  </si>
  <si>
    <t>ムエット</t>
  </si>
  <si>
    <t>1束(100枚)</t>
    <rPh sb="1" eb="2">
      <t>タバ</t>
    </rPh>
    <rPh sb="6" eb="7">
      <t>マイ</t>
    </rPh>
    <phoneticPr fontId="7"/>
  </si>
  <si>
    <t/>
  </si>
  <si>
    <t>OT060271</t>
    <phoneticPr fontId="7"/>
  </si>
  <si>
    <t>カタログカード</t>
  </si>
  <si>
    <t>商品合計</t>
    <rPh sb="0" eb="2">
      <t>ショウヒン</t>
    </rPh>
    <rPh sb="2" eb="4">
      <t>ゴウケイ</t>
    </rPh>
    <phoneticPr fontId="7"/>
  </si>
  <si>
    <t>備考</t>
    <rPh sb="0" eb="2">
      <t>ビコウ</t>
    </rPh>
    <phoneticPr fontId="7"/>
  </si>
  <si>
    <t>※初回発注(お取扱いのない香り・サイズ)の場合はミニマム3点からオーダー可能でございます。備考欄にご記載ください。</t>
    <rPh sb="1" eb="3">
      <t>しょかい</t>
    </rPh>
    <rPh sb="3" eb="5">
      <t>はっちゅう</t>
    </rPh>
    <rPh sb="7" eb="9">
      <t>とりあつか</t>
    </rPh>
    <rPh sb="13" eb="14">
      <t>かお</t>
    </rPh>
    <rPh sb="21" eb="23">
      <t>ばあい</t>
    </rPh>
    <rPh sb="29" eb="30">
      <t>てん</t>
    </rPh>
    <rPh sb="36" eb="38">
      <t>かのう</t>
    </rPh>
    <rPh sb="45" eb="47">
      <t>びこう</t>
    </rPh>
    <rPh sb="47" eb="48">
      <t>らん</t>
    </rPh>
    <rPh sb="50" eb="52">
      <t>きさい</t>
    </rPh>
    <phoneticPr fontId="3" type="Hiragana" alignment="center"/>
  </si>
  <si>
    <t>※①ハンドクリーム10点の商品オーダーにつき1点テスター無償提供いたします。</t>
    <rPh sb="11" eb="12">
      <t>てん</t>
    </rPh>
    <phoneticPr fontId="3" type="Hiragana" alignment="center"/>
  </si>
  <si>
    <t>※発注下代税抜50,000円未満の場合は以下送料をご負担ください (テスター及び備品代金は含まず)</t>
    <phoneticPr fontId="7"/>
  </si>
  <si>
    <t>※ テスター及び備品のみの発注の場合は以下送料を頂戴いたします。</t>
    <rPh sb="6" eb="7">
      <t>オヨ</t>
    </rPh>
    <rPh sb="8" eb="10">
      <t>ビヒン</t>
    </rPh>
    <rPh sb="19" eb="21">
      <t>イカ</t>
    </rPh>
    <rPh sb="21" eb="23">
      <t>ソウリョウ</t>
    </rPh>
    <rPh sb="24" eb="26">
      <t>チョウダイ</t>
    </rPh>
    <phoneticPr fontId="3"/>
  </si>
  <si>
    <t>※ 1250ml、2.5L、５Lのご注文につきましては備考欄にご記載ください。</t>
    <rPh sb="18" eb="20">
      <t>チュウモン</t>
    </rPh>
    <rPh sb="27" eb="30">
      <t>ビコウラン</t>
    </rPh>
    <rPh sb="32" eb="34">
      <t>キサイ</t>
    </rPh>
    <phoneticPr fontId="3"/>
  </si>
  <si>
    <t>※上記に無い香りに関しましては備考欄にご記載ください。</t>
    <rPh sb="1" eb="3">
      <t>ジョウキ</t>
    </rPh>
    <rPh sb="4" eb="5">
      <t>ナ</t>
    </rPh>
    <rPh sb="6" eb="7">
      <t>カオ</t>
    </rPh>
    <rPh sb="9" eb="10">
      <t>カン</t>
    </rPh>
    <rPh sb="15" eb="18">
      <t>ビコウラン</t>
    </rPh>
    <rPh sb="20" eb="22">
      <t>キサイ</t>
    </rPh>
    <phoneticPr fontId="7"/>
  </si>
  <si>
    <t>都内・関東</t>
    <rPh sb="0" eb="2">
      <t>トナイ</t>
    </rPh>
    <rPh sb="3" eb="5">
      <t>カントウ</t>
    </rPh>
    <phoneticPr fontId="7"/>
  </si>
  <si>
    <t>東北</t>
    <phoneticPr fontId="7"/>
  </si>
  <si>
    <t>信越</t>
    <phoneticPr fontId="7"/>
  </si>
  <si>
    <t>北陸</t>
    <phoneticPr fontId="7"/>
  </si>
  <si>
    <t>東海</t>
    <phoneticPr fontId="7"/>
  </si>
  <si>
    <t>近畿</t>
    <phoneticPr fontId="7"/>
  </si>
  <si>
    <t>中国</t>
    <rPh sb="0" eb="2">
      <t>チュウゴク</t>
    </rPh>
    <phoneticPr fontId="7"/>
  </si>
  <si>
    <t>四国</t>
    <rPh sb="0" eb="2">
      <t>シコク</t>
    </rPh>
    <phoneticPr fontId="7"/>
  </si>
  <si>
    <t>北海道</t>
    <rPh sb="0" eb="3">
      <t>ホッカイミチ</t>
    </rPh>
    <phoneticPr fontId="7"/>
  </si>
  <si>
    <t>九州</t>
    <rPh sb="0" eb="2">
      <t>キュウシュウ</t>
    </rPh>
    <phoneticPr fontId="7"/>
  </si>
  <si>
    <r>
      <t>沖</t>
    </r>
    <r>
      <rPr>
        <sz val="11"/>
        <color theme="1"/>
        <rFont val="ＭＳ Ｐゴシック"/>
        <family val="3"/>
        <charset val="128"/>
      </rPr>
      <t>縄</t>
    </r>
    <phoneticPr fontId="7"/>
  </si>
  <si>
    <t>税抜 1,000円</t>
    <rPh sb="0" eb="2">
      <t>ゼイヌキ</t>
    </rPh>
    <rPh sb="8" eb="9">
      <t>エン</t>
    </rPh>
    <phoneticPr fontId="7"/>
  </si>
  <si>
    <t>税抜 1,200円</t>
    <rPh sb="0" eb="2">
      <t>ゼイヌキ</t>
    </rPh>
    <rPh sb="8" eb="9">
      <t>エン</t>
    </rPh>
    <phoneticPr fontId="7"/>
  </si>
  <si>
    <t>税抜 1,600円</t>
    <rPh sb="0" eb="2">
      <t>ゼイヌキ</t>
    </rPh>
    <rPh sb="8" eb="9">
      <t>エン</t>
    </rPh>
    <phoneticPr fontId="7"/>
  </si>
  <si>
    <t>御納品日</t>
    <rPh sb="0" eb="4">
      <t>ゴノウヒンビ</t>
    </rPh>
    <phoneticPr fontId="7"/>
  </si>
  <si>
    <t>株式会社ドットール・ヴラニエス ジャパン</t>
  </si>
  <si>
    <t>150-0011</t>
  </si>
  <si>
    <t>東京都渋谷区東3-25-11 TOKYUREIT恵比寿ビル2F</t>
  </si>
  <si>
    <t>TEL　03 6427 0350 / FAX  03 6427 0351</t>
  </si>
  <si>
    <t>MAIL  orderjp@drvfirenze.com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</si>
</sst>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3" x14ac:knownFonts="1"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color theme="1"/>
      <name val="Malgun Gothic"/>
      <family val="2"/>
      <charset val="129"/>
    </font>
    <font>
      <sz val="11"/>
      <color theme="1"/>
      <name val="Malgun Gothic"/>
      <family val="2"/>
    </font>
    <font>
      <sz val="6"/>
      <name val="游ゴシック"/>
      <family val="3"/>
      <charset val="128"/>
      <scheme val="minor"/>
    </font>
    <font>
      <sz val="2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4"/>
      <color theme="1"/>
      <name val="Malgun Gothic"/>
      <family val="2"/>
      <charset val="129"/>
    </font>
    <font>
      <b/>
      <sz val="14"/>
      <color rgb="FFFF0000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4"/>
      <color indexed="10"/>
      <name val="游ゴシック"/>
      <family val="3"/>
      <charset val="128"/>
    </font>
    <font>
      <sz val="14"/>
      <color indexed="8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2"/>
      <color rgb="FFFF0000"/>
      <name val="游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darkGray">
        <bgColor theme="0" tint="-0.14996795556505021"/>
      </patternFill>
    </fill>
    <fill>
      <patternFill patternType="solid">
        <fgColor theme="0" tint="-0.499984740745262"/>
        <bgColor indexed="64"/>
      </patternFill>
    </fill>
    <fill>
      <patternFill patternType="darkGray">
        <bgColor theme="0" tint="-0.14993743705557422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459">
    <xf numFmtId="0" fontId="0" fillId="0" borderId="0" xfId="0">
      <alignment vertical="center"/>
    </xf>
    <xf numFmtId="49" fontId="2" fillId="0" borderId="0" xfId="2" applyNumberFormat="1">
      <alignment vertical="center"/>
    </xf>
    <xf numFmtId="49" fontId="4" fillId="0" borderId="0" xfId="3" applyNumberFormat="1" applyFont="1">
      <alignment vertical="center"/>
    </xf>
    <xf numFmtId="0" fontId="4" fillId="0" borderId="0" xfId="3" applyFont="1">
      <alignment vertical="center"/>
    </xf>
    <xf numFmtId="0" fontId="2" fillId="0" borderId="0" xfId="2">
      <alignment vertical="center"/>
    </xf>
    <xf numFmtId="49" fontId="10" fillId="0" borderId="0" xfId="3" applyNumberFormat="1" applyFont="1" applyAlignment="1"/>
    <xf numFmtId="49" fontId="10" fillId="0" borderId="0" xfId="4" applyNumberFormat="1" applyFont="1" applyAlignment="1"/>
    <xf numFmtId="49" fontId="10" fillId="0" borderId="0" xfId="4" applyNumberFormat="1" applyFont="1">
      <alignment vertical="center"/>
    </xf>
    <xf numFmtId="49" fontId="11" fillId="0" borderId="0" xfId="4" applyNumberFormat="1" applyFont="1">
      <alignment vertical="center"/>
    </xf>
    <xf numFmtId="49" fontId="4" fillId="0" borderId="0" xfId="4" applyNumberFormat="1" applyFont="1">
      <alignment vertical="center"/>
    </xf>
    <xf numFmtId="0" fontId="4" fillId="0" borderId="0" xfId="4" applyFont="1">
      <alignment vertical="center"/>
    </xf>
    <xf numFmtId="49" fontId="4" fillId="0" borderId="10" xfId="5" applyNumberFormat="1" applyFont="1" applyBorder="1">
      <alignment vertical="center"/>
    </xf>
    <xf numFmtId="49" fontId="4" fillId="0" borderId="11" xfId="5" applyNumberFormat="1" applyFont="1" applyBorder="1">
      <alignment vertical="center"/>
    </xf>
    <xf numFmtId="49" fontId="4" fillId="0" borderId="12" xfId="5" applyNumberFormat="1" applyFont="1" applyBorder="1">
      <alignment vertical="center"/>
    </xf>
    <xf numFmtId="49" fontId="4" fillId="0" borderId="0" xfId="5" applyNumberFormat="1" applyFont="1">
      <alignment vertical="center"/>
    </xf>
    <xf numFmtId="0" fontId="5" fillId="0" borderId="0" xfId="3" applyFont="1">
      <alignment vertical="center"/>
    </xf>
    <xf numFmtId="49" fontId="9" fillId="0" borderId="0" xfId="5" applyNumberFormat="1" applyFont="1">
      <alignment vertical="center"/>
    </xf>
    <xf numFmtId="49" fontId="11" fillId="0" borderId="13" xfId="4" applyNumberFormat="1" applyFont="1" applyBorder="1" applyAlignment="1">
      <alignment horizontal="center"/>
    </xf>
    <xf numFmtId="49" fontId="11" fillId="0" borderId="0" xfId="4" applyNumberFormat="1" applyFont="1" applyAlignment="1">
      <alignment horizontal="center"/>
    </xf>
    <xf numFmtId="49" fontId="4" fillId="0" borderId="13" xfId="5" applyNumberFormat="1" applyFont="1" applyBorder="1">
      <alignment vertical="center"/>
    </xf>
    <xf numFmtId="49" fontId="4" fillId="0" borderId="14" xfId="5" applyNumberFormat="1" applyFont="1" applyBorder="1">
      <alignment vertical="center"/>
    </xf>
    <xf numFmtId="49" fontId="11" fillId="0" borderId="0" xfId="4" applyNumberFormat="1" applyFont="1" applyAlignment="1"/>
    <xf numFmtId="49" fontId="11" fillId="0" borderId="14" xfId="4" applyNumberFormat="1" applyFont="1" applyBorder="1" applyAlignment="1"/>
    <xf numFmtId="0" fontId="4" fillId="0" borderId="0" xfId="0" applyFont="1">
      <alignment vertical="center"/>
    </xf>
    <xf numFmtId="49" fontId="4" fillId="0" borderId="17" xfId="5" applyNumberFormat="1" applyFont="1" applyBorder="1">
      <alignment vertical="center"/>
    </xf>
    <xf numFmtId="49" fontId="4" fillId="0" borderId="18" xfId="5" applyNumberFormat="1" applyFont="1" applyBorder="1">
      <alignment vertical="center"/>
    </xf>
    <xf numFmtId="49" fontId="4" fillId="0" borderId="19" xfId="5" applyNumberFormat="1" applyFont="1" applyBorder="1">
      <alignment vertical="center"/>
    </xf>
    <xf numFmtId="49" fontId="11" fillId="0" borderId="18" xfId="4" applyNumberFormat="1" applyFont="1" applyBorder="1" applyAlignment="1"/>
    <xf numFmtId="49" fontId="11" fillId="0" borderId="19" xfId="4" applyNumberFormat="1" applyFont="1" applyBorder="1" applyAlignment="1"/>
    <xf numFmtId="0" fontId="14" fillId="0" borderId="0" xfId="3" applyFont="1">
      <alignment vertical="center"/>
    </xf>
    <xf numFmtId="49" fontId="15" fillId="0" borderId="0" xfId="3" applyNumberFormat="1" applyFont="1">
      <alignment vertical="center"/>
    </xf>
    <xf numFmtId="0" fontId="16" fillId="0" borderId="0" xfId="3" applyFont="1">
      <alignment vertical="center"/>
    </xf>
    <xf numFmtId="0" fontId="11" fillId="0" borderId="26" xfId="2" applyFont="1" applyBorder="1">
      <alignment vertical="center"/>
    </xf>
    <xf numFmtId="0" fontId="9" fillId="0" borderId="0" xfId="3" quotePrefix="1" applyFont="1">
      <alignment vertical="center"/>
    </xf>
    <xf numFmtId="0" fontId="9" fillId="0" borderId="27" xfId="3" quotePrefix="1" applyFont="1" applyBorder="1">
      <alignment vertical="center"/>
    </xf>
    <xf numFmtId="0" fontId="4" fillId="4" borderId="26" xfId="2" applyFont="1" applyFill="1" applyBorder="1">
      <alignment vertical="center"/>
    </xf>
    <xf numFmtId="0" fontId="4" fillId="4" borderId="0" xfId="2" applyFont="1" applyFill="1">
      <alignment vertical="center"/>
    </xf>
    <xf numFmtId="0" fontId="4" fillId="4" borderId="32" xfId="2" applyFont="1" applyFill="1" applyBorder="1">
      <alignment vertical="center"/>
    </xf>
    <xf numFmtId="0" fontId="2" fillId="4" borderId="32" xfId="2" applyFill="1" applyBorder="1">
      <alignment vertical="center"/>
    </xf>
    <xf numFmtId="0" fontId="11" fillId="0" borderId="26" xfId="6" applyFont="1" applyBorder="1">
      <alignment vertical="center"/>
    </xf>
    <xf numFmtId="0" fontId="2" fillId="0" borderId="0" xfId="6">
      <alignment vertical="center"/>
    </xf>
    <xf numFmtId="0" fontId="11" fillId="0" borderId="41" xfId="6" applyFont="1" applyBorder="1">
      <alignment vertical="center"/>
    </xf>
    <xf numFmtId="0" fontId="9" fillId="0" borderId="1" xfId="3" quotePrefix="1" applyFont="1" applyBorder="1">
      <alignment vertical="center"/>
    </xf>
    <xf numFmtId="0" fontId="9" fillId="0" borderId="9" xfId="3" quotePrefix="1" applyFont="1" applyBorder="1">
      <alignment vertical="center"/>
    </xf>
    <xf numFmtId="0" fontId="11" fillId="0" borderId="26" xfId="3" applyFont="1" applyBorder="1">
      <alignment vertical="center"/>
    </xf>
    <xf numFmtId="0" fontId="9" fillId="0" borderId="0" xfId="3" applyFont="1">
      <alignment vertical="center"/>
    </xf>
    <xf numFmtId="0" fontId="9" fillId="0" borderId="27" xfId="3" applyFont="1" applyBorder="1">
      <alignment vertical="center"/>
    </xf>
    <xf numFmtId="0" fontId="11" fillId="0" borderId="42" xfId="3" applyFont="1" applyBorder="1">
      <alignment vertical="center"/>
    </xf>
    <xf numFmtId="0" fontId="9" fillId="0" borderId="43" xfId="3" applyFont="1" applyBorder="1">
      <alignment vertical="center"/>
    </xf>
    <xf numFmtId="0" fontId="11" fillId="0" borderId="48" xfId="3" applyFont="1" applyBorder="1">
      <alignment vertical="center"/>
    </xf>
    <xf numFmtId="0" fontId="9" fillId="0" borderId="49" xfId="3" applyFont="1" applyBorder="1">
      <alignment vertical="center"/>
    </xf>
    <xf numFmtId="0" fontId="4" fillId="4" borderId="42" xfId="2" applyFont="1" applyFill="1" applyBorder="1">
      <alignment vertical="center"/>
    </xf>
    <xf numFmtId="0" fontId="4" fillId="4" borderId="43" xfId="2" applyFont="1" applyFill="1" applyBorder="1">
      <alignment vertical="center"/>
    </xf>
    <xf numFmtId="0" fontId="4" fillId="4" borderId="52" xfId="2" applyFont="1" applyFill="1" applyBorder="1">
      <alignment vertical="center"/>
    </xf>
    <xf numFmtId="0" fontId="2" fillId="4" borderId="52" xfId="2" applyFill="1" applyBorder="1">
      <alignment vertical="center"/>
    </xf>
    <xf numFmtId="0" fontId="9" fillId="0" borderId="0" xfId="3" applyFont="1" applyAlignment="1" applyProtection="1">
      <alignment horizontal="left" vertical="top" wrapText="1"/>
      <protection locked="0"/>
    </xf>
    <xf numFmtId="0" fontId="4" fillId="0" borderId="0" xfId="2" applyFont="1">
      <alignment vertical="center"/>
    </xf>
    <xf numFmtId="0" fontId="5" fillId="0" borderId="1" xfId="3" applyFont="1" applyBorder="1" applyAlignment="1">
      <alignment horizontal="center" vertical="center" shrinkToFit="1"/>
    </xf>
    <xf numFmtId="49" fontId="8" fillId="0" borderId="0" xfId="3" applyNumberFormat="1" applyFont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4" fillId="0" borderId="5" xfId="3" applyFont="1" applyBorder="1" applyAlignment="1" applyProtection="1">
      <alignment horizontal="center" vertical="center"/>
      <protection locked="0"/>
    </xf>
    <xf numFmtId="0" fontId="4" fillId="0" borderId="6" xfId="3" applyFont="1" applyBorder="1" applyAlignment="1" applyProtection="1">
      <alignment horizontal="center" vertical="center"/>
      <protection locked="0"/>
    </xf>
    <xf numFmtId="0" fontId="4" fillId="0" borderId="7" xfId="3" applyFont="1" applyBorder="1" applyAlignment="1" applyProtection="1">
      <alignment horizontal="center" vertical="center"/>
      <protection locked="0"/>
    </xf>
    <xf numFmtId="0" fontId="4" fillId="0" borderId="8" xfId="3" applyFont="1" applyBorder="1" applyAlignment="1" applyProtection="1">
      <alignment horizontal="center" vertical="center"/>
      <protection locked="0"/>
    </xf>
    <xf numFmtId="0" fontId="4" fillId="0" borderId="1" xfId="3" applyFont="1" applyBorder="1" applyAlignment="1" applyProtection="1">
      <alignment horizontal="center" vertical="center"/>
      <protection locked="0"/>
    </xf>
    <xf numFmtId="0" fontId="4" fillId="0" borderId="9" xfId="3" applyFont="1" applyBorder="1" applyAlignment="1" applyProtection="1">
      <alignment horizontal="center" vertical="center"/>
      <protection locked="0"/>
    </xf>
    <xf numFmtId="0" fontId="5" fillId="0" borderId="5" xfId="3" applyFont="1" applyBorder="1" applyAlignment="1" applyProtection="1">
      <alignment horizontal="center" vertical="center"/>
      <protection locked="0"/>
    </xf>
    <xf numFmtId="0" fontId="5" fillId="0" borderId="6" xfId="3" applyFont="1" applyBorder="1" applyAlignment="1" applyProtection="1">
      <alignment horizontal="center" vertical="center"/>
      <protection locked="0"/>
    </xf>
    <xf numFmtId="0" fontId="5" fillId="0" borderId="7" xfId="3" applyFont="1" applyBorder="1" applyAlignment="1" applyProtection="1">
      <alignment horizontal="center" vertical="center"/>
      <protection locked="0"/>
    </xf>
    <xf numFmtId="0" fontId="5" fillId="0" borderId="8" xfId="3" applyFont="1" applyBorder="1" applyAlignment="1" applyProtection="1">
      <alignment horizontal="center" vertical="center"/>
      <protection locked="0"/>
    </xf>
    <xf numFmtId="0" fontId="5" fillId="0" borderId="1" xfId="3" applyFont="1" applyBorder="1" applyAlignment="1" applyProtection="1">
      <alignment horizontal="center" vertical="center"/>
      <protection locked="0"/>
    </xf>
    <xf numFmtId="0" fontId="5" fillId="0" borderId="9" xfId="3" applyFont="1" applyBorder="1" applyAlignment="1" applyProtection="1">
      <alignment horizontal="center" vertical="center"/>
      <protection locked="0"/>
    </xf>
    <xf numFmtId="49" fontId="11" fillId="0" borderId="3" xfId="4" applyNumberFormat="1" applyFont="1" applyBorder="1" applyAlignment="1" applyProtection="1">
      <alignment horizontal="left" shrinkToFit="1"/>
      <protection locked="0"/>
    </xf>
    <xf numFmtId="49" fontId="11" fillId="0" borderId="16" xfId="4" applyNumberFormat="1" applyFont="1" applyBorder="1" applyAlignment="1" applyProtection="1">
      <alignment horizontal="left" shrinkToFit="1"/>
      <protection locked="0"/>
    </xf>
    <xf numFmtId="49" fontId="4" fillId="0" borderId="18" xfId="5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49" fontId="11" fillId="0" borderId="17" xfId="4" applyNumberFormat="1" applyFont="1" applyBorder="1" applyAlignment="1">
      <alignment horizontal="center"/>
    </xf>
    <xf numFmtId="49" fontId="11" fillId="0" borderId="18" xfId="4" applyNumberFormat="1" applyFont="1" applyBorder="1" applyAlignment="1">
      <alignment horizontal="center"/>
    </xf>
    <xf numFmtId="49" fontId="11" fillId="0" borderId="20" xfId="4" applyNumberFormat="1" applyFont="1" applyBorder="1" applyAlignment="1" applyProtection="1">
      <alignment horizontal="left"/>
      <protection locked="0"/>
    </xf>
    <xf numFmtId="9" fontId="14" fillId="0" borderId="0" xfId="3" applyNumberFormat="1" applyFont="1" applyAlignment="1">
      <alignment horizontal="center" vertical="center"/>
    </xf>
    <xf numFmtId="9" fontId="14" fillId="0" borderId="18" xfId="3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11" fillId="0" borderId="13" xfId="4" applyNumberFormat="1" applyFont="1" applyBorder="1" applyAlignment="1">
      <alignment horizontal="center"/>
    </xf>
    <xf numFmtId="49" fontId="11" fillId="0" borderId="0" xfId="4" applyNumberFormat="1" applyFont="1" applyAlignment="1">
      <alignment horizontal="center"/>
    </xf>
    <xf numFmtId="49" fontId="11" fillId="0" borderId="3" xfId="4" applyNumberFormat="1" applyFont="1" applyBorder="1" applyAlignment="1" applyProtection="1">
      <alignment horizontal="left"/>
      <protection locked="0"/>
    </xf>
    <xf numFmtId="0" fontId="4" fillId="2" borderId="5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38" fontId="14" fillId="0" borderId="5" xfId="1" applyFont="1" applyBorder="1" applyAlignment="1">
      <alignment horizontal="right" vertical="center"/>
    </xf>
    <xf numFmtId="38" fontId="14" fillId="0" borderId="6" xfId="1" applyFont="1" applyBorder="1" applyAlignment="1">
      <alignment horizontal="right" vertical="center"/>
    </xf>
    <xf numFmtId="38" fontId="14" fillId="0" borderId="7" xfId="1" applyFont="1" applyBorder="1" applyAlignment="1">
      <alignment horizontal="right" vertical="center"/>
    </xf>
    <xf numFmtId="38" fontId="14" fillId="0" borderId="8" xfId="1" applyFont="1" applyBorder="1" applyAlignment="1">
      <alignment horizontal="right" vertical="center"/>
    </xf>
    <xf numFmtId="38" fontId="14" fillId="0" borderId="1" xfId="1" applyFont="1" applyBorder="1" applyAlignment="1">
      <alignment horizontal="right" vertical="center"/>
    </xf>
    <xf numFmtId="38" fontId="14" fillId="0" borderId="9" xfId="1" applyFont="1" applyBorder="1" applyAlignment="1">
      <alignment horizontal="right" vertical="center"/>
    </xf>
    <xf numFmtId="0" fontId="4" fillId="0" borderId="0" xfId="0" applyFont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49" fontId="11" fillId="0" borderId="1" xfId="4" applyNumberFormat="1" applyFont="1" applyBorder="1" applyAlignment="1" applyProtection="1">
      <alignment horizontal="left" shrinkToFit="1"/>
      <protection locked="0"/>
    </xf>
    <xf numFmtId="49" fontId="11" fillId="0" borderId="15" xfId="4" applyNumberFormat="1" applyFont="1" applyBorder="1" applyAlignment="1" applyProtection="1">
      <alignment horizontal="left" shrinkToFit="1"/>
      <protection locked="0"/>
    </xf>
    <xf numFmtId="49" fontId="12" fillId="3" borderId="10" xfId="4" applyNumberFormat="1" applyFont="1" applyFill="1" applyBorder="1" applyAlignment="1">
      <alignment horizontal="left"/>
    </xf>
    <xf numFmtId="49" fontId="12" fillId="3" borderId="11" xfId="4" applyNumberFormat="1" applyFont="1" applyFill="1" applyBorder="1" applyAlignment="1">
      <alignment horizontal="left"/>
    </xf>
    <xf numFmtId="49" fontId="12" fillId="3" borderId="12" xfId="4" applyNumberFormat="1" applyFont="1" applyFill="1" applyBorder="1" applyAlignment="1">
      <alignment horizontal="left"/>
    </xf>
    <xf numFmtId="49" fontId="9" fillId="0" borderId="13" xfId="5" applyNumberFormat="1" applyFont="1" applyBorder="1" applyAlignment="1">
      <alignment horizontal="left" vertical="center" shrinkToFit="1"/>
    </xf>
    <xf numFmtId="49" fontId="9" fillId="0" borderId="0" xfId="5" applyNumberFormat="1" applyFont="1" applyAlignment="1">
      <alignment horizontal="left" vertical="center" shrinkToFit="1"/>
    </xf>
    <xf numFmtId="49" fontId="9" fillId="0" borderId="14" xfId="5" applyNumberFormat="1" applyFont="1" applyBorder="1" applyAlignment="1">
      <alignment horizontal="left" vertical="center" shrinkToFit="1"/>
    </xf>
    <xf numFmtId="49" fontId="9" fillId="0" borderId="0" xfId="4" applyNumberFormat="1" applyFont="1" applyAlignment="1" applyProtection="1">
      <alignment horizontal="left" shrinkToFit="1"/>
      <protection locked="0"/>
    </xf>
    <xf numFmtId="49" fontId="9" fillId="0" borderId="14" xfId="4" applyNumberFormat="1" applyFont="1" applyBorder="1" applyAlignment="1" applyProtection="1">
      <alignment horizontal="left" shrinkToFit="1"/>
      <protection locked="0"/>
    </xf>
    <xf numFmtId="49" fontId="9" fillId="0" borderId="1" xfId="4" applyNumberFormat="1" applyFont="1" applyBorder="1" applyAlignment="1" applyProtection="1">
      <alignment horizontal="left" shrinkToFit="1"/>
      <protection locked="0"/>
    </xf>
    <xf numFmtId="49" fontId="9" fillId="0" borderId="15" xfId="4" applyNumberFormat="1" applyFont="1" applyBorder="1" applyAlignment="1" applyProtection="1">
      <alignment horizontal="left" shrinkToFit="1"/>
      <protection locked="0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38" fontId="4" fillId="0" borderId="2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0" fontId="9" fillId="0" borderId="24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49" fontId="11" fillId="0" borderId="28" xfId="3" quotePrefix="1" applyNumberFormat="1" applyFont="1" applyBorder="1" applyAlignment="1">
      <alignment horizontal="left" vertical="center"/>
    </xf>
    <xf numFmtId="49" fontId="11" fillId="0" borderId="29" xfId="3" quotePrefix="1" applyNumberFormat="1" applyFont="1" applyBorder="1" applyAlignment="1">
      <alignment horizontal="left" vertical="center"/>
    </xf>
    <xf numFmtId="49" fontId="11" fillId="0" borderId="30" xfId="3" quotePrefix="1" applyNumberFormat="1" applyFont="1" applyBorder="1" applyAlignment="1">
      <alignment horizontal="left" vertical="center"/>
    </xf>
    <xf numFmtId="0" fontId="11" fillId="0" borderId="28" xfId="3" applyFont="1" applyBorder="1" applyAlignment="1">
      <alignment horizontal="left" vertical="center"/>
    </xf>
    <xf numFmtId="0" fontId="11" fillId="0" borderId="29" xfId="3" applyFont="1" applyBorder="1" applyAlignment="1">
      <alignment horizontal="left" vertical="center"/>
    </xf>
    <xf numFmtId="0" fontId="11" fillId="0" borderId="30" xfId="3" applyFont="1" applyBorder="1" applyAlignment="1">
      <alignment horizontal="left" vertical="center"/>
    </xf>
    <xf numFmtId="38" fontId="9" fillId="0" borderId="28" xfId="1" applyFont="1" applyBorder="1">
      <alignment vertical="center"/>
    </xf>
    <xf numFmtId="38" fontId="9" fillId="0" borderId="29" xfId="1" applyFont="1" applyBorder="1">
      <alignment vertical="center"/>
    </xf>
    <xf numFmtId="38" fontId="9" fillId="0" borderId="30" xfId="1" applyFont="1" applyBorder="1">
      <alignment vertical="center"/>
    </xf>
    <xf numFmtId="0" fontId="9" fillId="0" borderId="28" xfId="3" applyFont="1" applyBorder="1" applyProtection="1">
      <alignment vertical="center"/>
      <protection locked="0"/>
    </xf>
    <xf numFmtId="0" fontId="9" fillId="0" borderId="29" xfId="3" applyFont="1" applyBorder="1" applyProtection="1">
      <alignment vertical="center"/>
      <protection locked="0"/>
    </xf>
    <xf numFmtId="0" fontId="9" fillId="0" borderId="30" xfId="3" applyFont="1" applyBorder="1" applyProtection="1">
      <alignment vertical="center"/>
      <protection locked="0"/>
    </xf>
    <xf numFmtId="0" fontId="17" fillId="0" borderId="29" xfId="3" applyFont="1" applyBorder="1" applyProtection="1">
      <alignment vertical="center"/>
      <protection locked="0"/>
    </xf>
    <xf numFmtId="0" fontId="17" fillId="0" borderId="28" xfId="3" applyFont="1" applyBorder="1" applyProtection="1">
      <alignment vertical="center"/>
      <protection locked="0"/>
    </xf>
    <xf numFmtId="0" fontId="17" fillId="0" borderId="30" xfId="3" applyFont="1" applyBorder="1" applyProtection="1">
      <alignment vertical="center"/>
      <protection locked="0"/>
    </xf>
    <xf numFmtId="38" fontId="9" fillId="0" borderId="31" xfId="1" applyFont="1" applyBorder="1">
      <alignment vertical="center"/>
    </xf>
    <xf numFmtId="176" fontId="14" fillId="0" borderId="0" xfId="3" applyNumberFormat="1" applyFont="1" applyAlignment="1">
      <alignment horizontal="right" vertical="center"/>
    </xf>
    <xf numFmtId="176" fontId="14" fillId="0" borderId="18" xfId="3" applyNumberFormat="1" applyFont="1" applyBorder="1" applyAlignment="1">
      <alignment horizontal="right" vertical="center"/>
    </xf>
    <xf numFmtId="0" fontId="9" fillId="2" borderId="21" xfId="3" applyFont="1" applyFill="1" applyBorder="1" applyAlignment="1">
      <alignment horizontal="left" vertical="center"/>
    </xf>
    <xf numFmtId="0" fontId="9" fillId="2" borderId="22" xfId="3" applyFont="1" applyFill="1" applyBorder="1" applyAlignment="1">
      <alignment horizontal="left" vertical="center"/>
    </xf>
    <xf numFmtId="0" fontId="9" fillId="2" borderId="23" xfId="3" applyFont="1" applyFill="1" applyBorder="1" applyAlignment="1">
      <alignment horizontal="left" vertical="center"/>
    </xf>
    <xf numFmtId="0" fontId="17" fillId="0" borderId="2" xfId="3" applyFont="1" applyBorder="1" applyProtection="1">
      <alignment vertical="center"/>
      <protection locked="0"/>
    </xf>
    <xf numFmtId="0" fontId="17" fillId="0" borderId="3" xfId="3" applyFont="1" applyBorder="1" applyProtection="1">
      <alignment vertical="center"/>
      <protection locked="0"/>
    </xf>
    <xf numFmtId="0" fontId="17" fillId="0" borderId="4" xfId="3" applyFont="1" applyBorder="1" applyProtection="1">
      <alignment vertical="center"/>
      <protection locked="0"/>
    </xf>
    <xf numFmtId="38" fontId="9" fillId="0" borderId="2" xfId="1" applyFont="1" applyBorder="1">
      <alignment vertical="center"/>
    </xf>
    <xf numFmtId="38" fontId="9" fillId="0" borderId="3" xfId="1" applyFont="1" applyBorder="1">
      <alignment vertical="center"/>
    </xf>
    <xf numFmtId="38" fontId="9" fillId="0" borderId="33" xfId="1" applyFont="1" applyBorder="1">
      <alignment vertical="center"/>
    </xf>
    <xf numFmtId="49" fontId="11" fillId="0" borderId="2" xfId="3" quotePrefix="1" applyNumberFormat="1" applyFont="1" applyBorder="1" applyAlignment="1">
      <alignment horizontal="left" vertical="center"/>
    </xf>
    <xf numFmtId="49" fontId="11" fillId="0" borderId="3" xfId="3" quotePrefix="1" applyNumberFormat="1" applyFont="1" applyBorder="1" applyAlignment="1">
      <alignment horizontal="left" vertical="center"/>
    </xf>
    <xf numFmtId="49" fontId="11" fillId="0" borderId="4" xfId="3" quotePrefix="1" applyNumberFormat="1" applyFont="1" applyBorder="1" applyAlignment="1">
      <alignment horizontal="left" vertical="center"/>
    </xf>
    <xf numFmtId="0" fontId="11" fillId="0" borderId="2" xfId="3" applyFont="1" applyBorder="1" applyAlignment="1">
      <alignment horizontal="left" vertical="center"/>
    </xf>
    <xf numFmtId="0" fontId="11" fillId="0" borderId="3" xfId="3" applyFont="1" applyBorder="1" applyAlignment="1">
      <alignment horizontal="left" vertical="center"/>
    </xf>
    <xf numFmtId="0" fontId="11" fillId="0" borderId="4" xfId="3" applyFont="1" applyBorder="1" applyAlignment="1">
      <alignment horizontal="left" vertical="center"/>
    </xf>
    <xf numFmtId="38" fontId="9" fillId="0" borderId="8" xfId="1" applyFont="1" applyBorder="1">
      <alignment vertical="center"/>
    </xf>
    <xf numFmtId="38" fontId="9" fillId="0" borderId="1" xfId="1" applyFont="1" applyBorder="1">
      <alignment vertical="center"/>
    </xf>
    <xf numFmtId="38" fontId="9" fillId="0" borderId="9" xfId="1" applyFont="1" applyBorder="1">
      <alignment vertical="center"/>
    </xf>
    <xf numFmtId="0" fontId="9" fillId="0" borderId="5" xfId="3" quotePrefix="1" applyFont="1" applyBorder="1" applyProtection="1">
      <alignment vertical="center"/>
      <protection locked="0"/>
    </xf>
    <xf numFmtId="0" fontId="9" fillId="0" borderId="6" xfId="3" quotePrefix="1" applyFont="1" applyBorder="1" applyProtection="1">
      <alignment vertical="center"/>
      <protection locked="0"/>
    </xf>
    <xf numFmtId="0" fontId="9" fillId="0" borderId="7" xfId="3" quotePrefix="1" applyFont="1" applyBorder="1" applyProtection="1">
      <alignment vertical="center"/>
      <protection locked="0"/>
    </xf>
    <xf numFmtId="0" fontId="17" fillId="0" borderId="5" xfId="3" applyFont="1" applyBorder="1" applyProtection="1">
      <alignment vertical="center"/>
      <protection locked="0"/>
    </xf>
    <xf numFmtId="0" fontId="17" fillId="0" borderId="6" xfId="3" applyFont="1" applyBorder="1" applyProtection="1">
      <alignment vertical="center"/>
      <protection locked="0"/>
    </xf>
    <xf numFmtId="0" fontId="17" fillId="0" borderId="7" xfId="3" applyFont="1" applyBorder="1" applyProtection="1">
      <alignment vertical="center"/>
      <protection locked="0"/>
    </xf>
    <xf numFmtId="38" fontId="9" fillId="0" borderId="5" xfId="1" applyFont="1" applyBorder="1">
      <alignment vertical="center"/>
    </xf>
    <xf numFmtId="38" fontId="9" fillId="0" borderId="6" xfId="1" applyFont="1" applyBorder="1">
      <alignment vertical="center"/>
    </xf>
    <xf numFmtId="38" fontId="9" fillId="0" borderId="34" xfId="1" applyFont="1" applyBorder="1">
      <alignment vertical="center"/>
    </xf>
    <xf numFmtId="0" fontId="9" fillId="0" borderId="2" xfId="3" quotePrefix="1" applyFont="1" applyBorder="1" applyProtection="1">
      <alignment vertical="center"/>
      <protection locked="0"/>
    </xf>
    <xf numFmtId="0" fontId="9" fillId="0" borderId="3" xfId="3" quotePrefix="1" applyFont="1" applyBorder="1" applyProtection="1">
      <alignment vertical="center"/>
      <protection locked="0"/>
    </xf>
    <xf numFmtId="0" fontId="9" fillId="0" borderId="4" xfId="3" quotePrefix="1" applyFont="1" applyBorder="1" applyProtection="1">
      <alignment vertical="center"/>
      <protection locked="0"/>
    </xf>
    <xf numFmtId="0" fontId="9" fillId="0" borderId="21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38" fontId="9" fillId="0" borderId="4" xfId="1" applyFont="1" applyBorder="1">
      <alignment vertical="center"/>
    </xf>
    <xf numFmtId="38" fontId="9" fillId="0" borderId="2" xfId="1" applyFont="1" applyFill="1" applyBorder="1">
      <alignment vertical="center"/>
    </xf>
    <xf numFmtId="38" fontId="9" fillId="0" borderId="3" xfId="1" applyFont="1" applyFill="1" applyBorder="1">
      <alignment vertical="center"/>
    </xf>
    <xf numFmtId="38" fontId="9" fillId="0" borderId="4" xfId="1" applyFont="1" applyFill="1" applyBorder="1">
      <alignment vertical="center"/>
    </xf>
    <xf numFmtId="38" fontId="9" fillId="0" borderId="5" xfId="1" applyFont="1" applyFill="1" applyBorder="1">
      <alignment vertical="center"/>
    </xf>
    <xf numFmtId="38" fontId="9" fillId="0" borderId="6" xfId="1" applyFont="1" applyFill="1" applyBorder="1">
      <alignment vertical="center"/>
    </xf>
    <xf numFmtId="38" fontId="9" fillId="0" borderId="34" xfId="1" applyFont="1" applyFill="1" applyBorder="1">
      <alignment vertical="center"/>
    </xf>
    <xf numFmtId="38" fontId="9" fillId="0" borderId="2" xfId="1" quotePrefix="1" applyFont="1" applyFill="1" applyBorder="1">
      <alignment vertical="center"/>
    </xf>
    <xf numFmtId="38" fontId="9" fillId="0" borderId="3" xfId="1" quotePrefix="1" applyFont="1" applyFill="1" applyBorder="1">
      <alignment vertical="center"/>
    </xf>
    <xf numFmtId="38" fontId="9" fillId="0" borderId="4" xfId="1" quotePrefix="1" applyFont="1" applyFill="1" applyBorder="1">
      <alignment vertical="center"/>
    </xf>
    <xf numFmtId="38" fontId="9" fillId="0" borderId="2" xfId="1" quotePrefix="1" applyFont="1" applyBorder="1">
      <alignment vertical="center"/>
    </xf>
    <xf numFmtId="38" fontId="9" fillId="0" borderId="3" xfId="1" quotePrefix="1" applyFont="1" applyBorder="1">
      <alignment vertical="center"/>
    </xf>
    <xf numFmtId="38" fontId="9" fillId="0" borderId="4" xfId="1" quotePrefix="1" applyFont="1" applyBorder="1">
      <alignment vertical="center"/>
    </xf>
    <xf numFmtId="0" fontId="17" fillId="5" borderId="5" xfId="3" applyFont="1" applyFill="1" applyBorder="1" applyProtection="1">
      <alignment vertical="center"/>
      <protection locked="0"/>
    </xf>
    <xf numFmtId="0" fontId="17" fillId="5" borderId="6" xfId="3" applyFont="1" applyFill="1" applyBorder="1" applyProtection="1">
      <alignment vertical="center"/>
      <protection locked="0"/>
    </xf>
    <xf numFmtId="0" fontId="17" fillId="5" borderId="7" xfId="3" applyFont="1" applyFill="1" applyBorder="1" applyProtection="1">
      <alignment vertical="center"/>
      <protection locked="0"/>
    </xf>
    <xf numFmtId="38" fontId="9" fillId="5" borderId="5" xfId="1" applyFont="1" applyFill="1" applyBorder="1">
      <alignment vertical="center"/>
    </xf>
    <xf numFmtId="38" fontId="9" fillId="5" borderId="6" xfId="1" applyFont="1" applyFill="1" applyBorder="1">
      <alignment vertical="center"/>
    </xf>
    <xf numFmtId="38" fontId="9" fillId="5" borderId="34" xfId="1" applyFont="1" applyFill="1" applyBorder="1">
      <alignment vertical="center"/>
    </xf>
    <xf numFmtId="49" fontId="11" fillId="5" borderId="2" xfId="3" quotePrefix="1" applyNumberFormat="1" applyFont="1" applyFill="1" applyBorder="1" applyAlignment="1">
      <alignment horizontal="left" vertical="center"/>
    </xf>
    <xf numFmtId="49" fontId="11" fillId="5" borderId="3" xfId="3" quotePrefix="1" applyNumberFormat="1" applyFont="1" applyFill="1" applyBorder="1" applyAlignment="1">
      <alignment horizontal="left" vertical="center"/>
    </xf>
    <xf numFmtId="49" fontId="11" fillId="5" borderId="4" xfId="3" quotePrefix="1" applyNumberFormat="1" applyFont="1" applyFill="1" applyBorder="1" applyAlignment="1">
      <alignment horizontal="left" vertical="center"/>
    </xf>
    <xf numFmtId="0" fontId="11" fillId="5" borderId="2" xfId="3" applyFont="1" applyFill="1" applyBorder="1" applyAlignment="1">
      <alignment horizontal="left" vertical="center"/>
    </xf>
    <xf numFmtId="0" fontId="11" fillId="5" borderId="3" xfId="3" applyFont="1" applyFill="1" applyBorder="1" applyAlignment="1">
      <alignment horizontal="left" vertical="center"/>
    </xf>
    <xf numFmtId="0" fontId="11" fillId="5" borderId="4" xfId="3" applyFont="1" applyFill="1" applyBorder="1" applyAlignment="1">
      <alignment horizontal="left" vertical="center"/>
    </xf>
    <xf numFmtId="38" fontId="9" fillId="5" borderId="2" xfId="1" quotePrefix="1" applyFont="1" applyFill="1" applyBorder="1">
      <alignment vertical="center"/>
    </xf>
    <xf numFmtId="38" fontId="9" fillId="5" borderId="3" xfId="1" quotePrefix="1" applyFont="1" applyFill="1" applyBorder="1">
      <alignment vertical="center"/>
    </xf>
    <xf numFmtId="38" fontId="9" fillId="5" borderId="4" xfId="1" quotePrefix="1" applyFont="1" applyFill="1" applyBorder="1">
      <alignment vertical="center"/>
    </xf>
    <xf numFmtId="0" fontId="9" fillId="5" borderId="5" xfId="3" quotePrefix="1" applyFont="1" applyFill="1" applyBorder="1" applyProtection="1">
      <alignment vertical="center"/>
      <protection locked="0"/>
    </xf>
    <xf numFmtId="0" fontId="9" fillId="5" borderId="6" xfId="3" quotePrefix="1" applyFont="1" applyFill="1" applyBorder="1" applyProtection="1">
      <alignment vertical="center"/>
      <protection locked="0"/>
    </xf>
    <xf numFmtId="0" fontId="9" fillId="5" borderId="7" xfId="3" quotePrefix="1" applyFont="1" applyFill="1" applyBorder="1" applyProtection="1">
      <alignment vertical="center"/>
      <protection locked="0"/>
    </xf>
    <xf numFmtId="0" fontId="17" fillId="0" borderId="2" xfId="3" applyFont="1" applyBorder="1" applyAlignment="1" applyProtection="1">
      <alignment horizontal="center" vertical="center"/>
      <protection locked="0"/>
    </xf>
    <xf numFmtId="0" fontId="17" fillId="0" borderId="3" xfId="3" applyFont="1" applyBorder="1" applyAlignment="1" applyProtection="1">
      <alignment horizontal="center" vertical="center"/>
      <protection locked="0"/>
    </xf>
    <xf numFmtId="0" fontId="17" fillId="0" borderId="4" xfId="3" applyFont="1" applyBorder="1" applyAlignment="1" applyProtection="1">
      <alignment horizontal="center" vertical="center"/>
      <protection locked="0"/>
    </xf>
    <xf numFmtId="38" fontId="9" fillId="0" borderId="33" xfId="1" applyFont="1" applyFill="1" applyBorder="1">
      <alignment vertical="center"/>
    </xf>
    <xf numFmtId="0" fontId="9" fillId="0" borderId="8" xfId="3" applyFont="1" applyBorder="1" applyProtection="1">
      <alignment vertical="center"/>
      <protection locked="0"/>
    </xf>
    <xf numFmtId="0" fontId="9" fillId="0" borderId="1" xfId="3" applyFont="1" applyBorder="1" applyProtection="1">
      <alignment vertical="center"/>
      <protection locked="0"/>
    </xf>
    <xf numFmtId="0" fontId="9" fillId="0" borderId="9" xfId="3" applyFont="1" applyBorder="1" applyProtection="1">
      <alignment vertical="center"/>
      <protection locked="0"/>
    </xf>
    <xf numFmtId="0" fontId="17" fillId="0" borderId="8" xfId="3" applyFont="1" applyBorder="1" applyProtection="1">
      <alignment vertical="center"/>
      <protection locked="0"/>
    </xf>
    <xf numFmtId="0" fontId="17" fillId="0" borderId="1" xfId="3" applyFont="1" applyBorder="1" applyProtection="1">
      <alignment vertical="center"/>
      <protection locked="0"/>
    </xf>
    <xf numFmtId="0" fontId="17" fillId="0" borderId="9" xfId="3" applyFont="1" applyBorder="1" applyProtection="1">
      <alignment vertical="center"/>
      <protection locked="0"/>
    </xf>
    <xf numFmtId="38" fontId="9" fillId="0" borderId="35" xfId="1" applyFont="1" applyBorder="1">
      <alignment vertical="center"/>
    </xf>
    <xf numFmtId="0" fontId="9" fillId="5" borderId="8" xfId="3" applyFont="1" applyFill="1" applyBorder="1" applyProtection="1">
      <alignment vertical="center"/>
      <protection locked="0"/>
    </xf>
    <xf numFmtId="0" fontId="9" fillId="5" borderId="1" xfId="3" applyFont="1" applyFill="1" applyBorder="1" applyProtection="1">
      <alignment vertical="center"/>
      <protection locked="0"/>
    </xf>
    <xf numFmtId="0" fontId="9" fillId="5" borderId="9" xfId="3" applyFont="1" applyFill="1" applyBorder="1" applyProtection="1">
      <alignment vertical="center"/>
      <protection locked="0"/>
    </xf>
    <xf numFmtId="0" fontId="17" fillId="5" borderId="3" xfId="3" applyFont="1" applyFill="1" applyBorder="1" applyProtection="1">
      <alignment vertical="center"/>
      <protection locked="0"/>
    </xf>
    <xf numFmtId="0" fontId="17" fillId="5" borderId="2" xfId="3" applyFont="1" applyFill="1" applyBorder="1" applyProtection="1">
      <alignment vertical="center"/>
      <protection locked="0"/>
    </xf>
    <xf numFmtId="0" fontId="17" fillId="5" borderId="4" xfId="3" applyFont="1" applyFill="1" applyBorder="1" applyProtection="1">
      <alignment vertical="center"/>
      <protection locked="0"/>
    </xf>
    <xf numFmtId="38" fontId="9" fillId="5" borderId="3" xfId="1" applyFont="1" applyFill="1" applyBorder="1">
      <alignment vertical="center"/>
    </xf>
    <xf numFmtId="38" fontId="9" fillId="5" borderId="33" xfId="1" applyFont="1" applyFill="1" applyBorder="1">
      <alignment vertical="center"/>
    </xf>
    <xf numFmtId="0" fontId="11" fillId="0" borderId="36" xfId="2" applyFont="1" applyBorder="1" applyAlignment="1">
      <alignment horizontal="left" vertical="center"/>
    </xf>
    <xf numFmtId="0" fontId="11" fillId="0" borderId="3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4" fillId="6" borderId="36" xfId="2" applyFont="1" applyFill="1" applyBorder="1" applyAlignment="1">
      <alignment horizontal="center" vertical="center"/>
    </xf>
    <xf numFmtId="0" fontId="4" fillId="6" borderId="3" xfId="2" applyFont="1" applyFill="1" applyBorder="1" applyAlignment="1">
      <alignment horizontal="center" vertical="center"/>
    </xf>
    <xf numFmtId="0" fontId="4" fillId="6" borderId="33" xfId="2" applyFont="1" applyFill="1" applyBorder="1" applyAlignment="1">
      <alignment horizontal="center" vertical="center"/>
    </xf>
    <xf numFmtId="0" fontId="9" fillId="5" borderId="2" xfId="3" quotePrefix="1" applyFont="1" applyFill="1" applyBorder="1" applyProtection="1">
      <alignment vertical="center"/>
      <protection locked="0"/>
    </xf>
    <xf numFmtId="0" fontId="9" fillId="5" borderId="3" xfId="3" quotePrefix="1" applyFont="1" applyFill="1" applyBorder="1" applyProtection="1">
      <alignment vertical="center"/>
      <protection locked="0"/>
    </xf>
    <xf numFmtId="0" fontId="9" fillId="5" borderId="4" xfId="3" quotePrefix="1" applyFont="1" applyFill="1" applyBorder="1" applyProtection="1">
      <alignment vertical="center"/>
      <protection locked="0"/>
    </xf>
    <xf numFmtId="0" fontId="18" fillId="0" borderId="37" xfId="3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18" fillId="0" borderId="39" xfId="3" applyFont="1" applyBorder="1" applyAlignment="1">
      <alignment horizontal="left" vertical="center"/>
    </xf>
    <xf numFmtId="0" fontId="9" fillId="0" borderId="4" xfId="3" applyFont="1" applyBorder="1" applyAlignment="1" applyProtection="1">
      <alignment horizontal="center" vertical="center"/>
      <protection locked="0"/>
    </xf>
    <xf numFmtId="0" fontId="9" fillId="0" borderId="38" xfId="3" applyFont="1" applyBorder="1" applyAlignment="1" applyProtection="1">
      <alignment horizontal="center" vertical="center"/>
      <protection locked="0"/>
    </xf>
    <xf numFmtId="0" fontId="9" fillId="0" borderId="39" xfId="3" applyFont="1" applyBorder="1" applyAlignment="1" applyProtection="1">
      <alignment horizontal="center" vertical="center"/>
      <protection locked="0"/>
    </xf>
    <xf numFmtId="38" fontId="9" fillId="5" borderId="2" xfId="1" applyFont="1" applyFill="1" applyBorder="1">
      <alignment vertical="center"/>
    </xf>
    <xf numFmtId="0" fontId="9" fillId="0" borderId="40" xfId="3" quotePrefix="1" applyFont="1" applyBorder="1" applyProtection="1">
      <alignment vertical="center"/>
      <protection locked="0"/>
    </xf>
    <xf numFmtId="0" fontId="9" fillId="0" borderId="0" xfId="3" quotePrefix="1" applyFont="1" applyProtection="1">
      <alignment vertical="center"/>
      <protection locked="0"/>
    </xf>
    <xf numFmtId="0" fontId="9" fillId="0" borderId="27" xfId="3" quotePrefix="1" applyFont="1" applyBorder="1" applyProtection="1">
      <alignment vertical="center"/>
      <protection locked="0"/>
    </xf>
    <xf numFmtId="0" fontId="17" fillId="0" borderId="40" xfId="3" applyFont="1" applyBorder="1" applyProtection="1">
      <alignment vertical="center"/>
      <protection locked="0"/>
    </xf>
    <xf numFmtId="0" fontId="17" fillId="0" borderId="0" xfId="3" applyFont="1" applyProtection="1">
      <alignment vertical="center"/>
      <protection locked="0"/>
    </xf>
    <xf numFmtId="0" fontId="17" fillId="0" borderId="27" xfId="3" applyFont="1" applyBorder="1" applyProtection="1">
      <alignment vertical="center"/>
      <protection locked="0"/>
    </xf>
    <xf numFmtId="38" fontId="9" fillId="0" borderId="40" xfId="1" applyFont="1" applyBorder="1">
      <alignment vertical="center"/>
    </xf>
    <xf numFmtId="38" fontId="9" fillId="0" borderId="0" xfId="1" applyFont="1">
      <alignment vertical="center"/>
    </xf>
    <xf numFmtId="38" fontId="9" fillId="0" borderId="32" xfId="1" applyFont="1" applyBorder="1">
      <alignment vertical="center"/>
    </xf>
    <xf numFmtId="38" fontId="9" fillId="5" borderId="8" xfId="1" quotePrefix="1" applyFont="1" applyFill="1" applyBorder="1">
      <alignment vertical="center"/>
    </xf>
    <xf numFmtId="38" fontId="9" fillId="5" borderId="1" xfId="1" quotePrefix="1" applyFont="1" applyFill="1" applyBorder="1">
      <alignment vertical="center"/>
    </xf>
    <xf numFmtId="38" fontId="9" fillId="5" borderId="9" xfId="1" quotePrefix="1" applyFont="1" applyFill="1" applyBorder="1">
      <alignment vertical="center"/>
    </xf>
    <xf numFmtId="0" fontId="9" fillId="5" borderId="40" xfId="3" quotePrefix="1" applyFont="1" applyFill="1" applyBorder="1" applyProtection="1">
      <alignment vertical="center"/>
      <protection locked="0"/>
    </xf>
    <xf numFmtId="0" fontId="9" fillId="5" borderId="0" xfId="3" quotePrefix="1" applyFont="1" applyFill="1" applyProtection="1">
      <alignment vertical="center"/>
      <protection locked="0"/>
    </xf>
    <xf numFmtId="0" fontId="9" fillId="5" borderId="27" xfId="3" quotePrefix="1" applyFont="1" applyFill="1" applyBorder="1" applyProtection="1">
      <alignment vertical="center"/>
      <protection locked="0"/>
    </xf>
    <xf numFmtId="0" fontId="17" fillId="5" borderId="40" xfId="3" applyFont="1" applyFill="1" applyBorder="1" applyProtection="1">
      <alignment vertical="center"/>
      <protection locked="0"/>
    </xf>
    <xf numFmtId="0" fontId="17" fillId="5" borderId="0" xfId="3" applyFont="1" applyFill="1" applyProtection="1">
      <alignment vertical="center"/>
      <protection locked="0"/>
    </xf>
    <xf numFmtId="0" fontId="17" fillId="5" borderId="27" xfId="3" applyFont="1" applyFill="1" applyBorder="1" applyProtection="1">
      <alignment vertical="center"/>
      <protection locked="0"/>
    </xf>
    <xf numFmtId="38" fontId="9" fillId="5" borderId="40" xfId="1" applyFont="1" applyFill="1" applyBorder="1">
      <alignment vertical="center"/>
    </xf>
    <xf numFmtId="38" fontId="9" fillId="5" borderId="0" xfId="1" applyFont="1" applyFill="1">
      <alignment vertical="center"/>
    </xf>
    <xf numFmtId="38" fontId="9" fillId="5" borderId="32" xfId="1" applyFont="1" applyFill="1" applyBorder="1">
      <alignment vertical="center"/>
    </xf>
    <xf numFmtId="0" fontId="11" fillId="0" borderId="37" xfId="3" applyFont="1" applyBorder="1" applyAlignment="1">
      <alignment horizontal="left" vertical="center"/>
    </xf>
    <xf numFmtId="0" fontId="11" fillId="0" borderId="38" xfId="3" applyFont="1" applyBorder="1" applyAlignment="1">
      <alignment horizontal="left" vertical="center"/>
    </xf>
    <xf numFmtId="0" fontId="11" fillId="0" borderId="39" xfId="3" applyFont="1" applyBorder="1" applyAlignment="1">
      <alignment horizontal="left" vertical="center"/>
    </xf>
    <xf numFmtId="0" fontId="4" fillId="0" borderId="4" xfId="2" applyFont="1" applyBorder="1" applyAlignment="1" applyProtection="1">
      <alignment horizontal="center" vertical="center"/>
      <protection locked="0"/>
    </xf>
    <xf numFmtId="0" fontId="4" fillId="0" borderId="38" xfId="2" applyFont="1" applyBorder="1" applyAlignment="1" applyProtection="1">
      <alignment horizontal="center" vertical="center"/>
      <protection locked="0"/>
    </xf>
    <xf numFmtId="0" fontId="4" fillId="0" borderId="39" xfId="2" applyFont="1" applyBorder="1" applyAlignment="1" applyProtection="1">
      <alignment horizontal="center" vertical="center"/>
      <protection locked="0"/>
    </xf>
    <xf numFmtId="0" fontId="17" fillId="5" borderId="8" xfId="3" applyFont="1" applyFill="1" applyBorder="1" applyProtection="1">
      <alignment vertical="center"/>
      <protection locked="0"/>
    </xf>
    <xf numFmtId="0" fontId="17" fillId="5" borderId="1" xfId="3" applyFont="1" applyFill="1" applyBorder="1" applyProtection="1">
      <alignment vertical="center"/>
      <protection locked="0"/>
    </xf>
    <xf numFmtId="0" fontId="17" fillId="5" borderId="9" xfId="3" applyFont="1" applyFill="1" applyBorder="1" applyProtection="1">
      <alignment vertical="center"/>
      <protection locked="0"/>
    </xf>
    <xf numFmtId="38" fontId="9" fillId="5" borderId="1" xfId="1" applyFont="1" applyFill="1" applyBorder="1">
      <alignment vertical="center"/>
    </xf>
    <xf numFmtId="38" fontId="9" fillId="5" borderId="35" xfId="1" applyFont="1" applyFill="1" applyBorder="1">
      <alignment vertical="center"/>
    </xf>
    <xf numFmtId="38" fontId="9" fillId="5" borderId="4" xfId="1" applyFont="1" applyFill="1" applyBorder="1">
      <alignment vertical="center"/>
    </xf>
    <xf numFmtId="0" fontId="9" fillId="5" borderId="2" xfId="3" applyFont="1" applyFill="1" applyBorder="1" applyProtection="1">
      <alignment vertical="center"/>
      <protection locked="0"/>
    </xf>
    <xf numFmtId="0" fontId="9" fillId="5" borderId="3" xfId="3" applyFont="1" applyFill="1" applyBorder="1" applyProtection="1">
      <alignment vertical="center"/>
      <protection locked="0"/>
    </xf>
    <xf numFmtId="0" fontId="9" fillId="5" borderId="4" xfId="3" applyFont="1" applyFill="1" applyBorder="1" applyProtection="1">
      <alignment vertical="center"/>
      <protection locked="0"/>
    </xf>
    <xf numFmtId="38" fontId="9" fillId="5" borderId="2" xfId="7" applyFont="1" applyFill="1" applyBorder="1">
      <alignment vertical="center"/>
    </xf>
    <xf numFmtId="38" fontId="9" fillId="5" borderId="3" xfId="7" applyFont="1" applyFill="1" applyBorder="1">
      <alignment vertical="center"/>
    </xf>
    <xf numFmtId="38" fontId="9" fillId="5" borderId="33" xfId="7" applyFont="1" applyFill="1" applyBorder="1">
      <alignment vertical="center"/>
    </xf>
    <xf numFmtId="38" fontId="9" fillId="5" borderId="8" xfId="7" applyFont="1" applyFill="1" applyBorder="1">
      <alignment vertical="center"/>
    </xf>
    <xf numFmtId="38" fontId="9" fillId="5" borderId="1" xfId="7" applyFont="1" applyFill="1" applyBorder="1">
      <alignment vertical="center"/>
    </xf>
    <xf numFmtId="38" fontId="9" fillId="5" borderId="9" xfId="7" applyFont="1" applyFill="1" applyBorder="1">
      <alignment vertical="center"/>
    </xf>
    <xf numFmtId="38" fontId="9" fillId="5" borderId="5" xfId="7" applyFont="1" applyFill="1" applyBorder="1">
      <alignment vertical="center"/>
    </xf>
    <xf numFmtId="38" fontId="9" fillId="5" borderId="6" xfId="7" applyFont="1" applyFill="1" applyBorder="1">
      <alignment vertical="center"/>
    </xf>
    <xf numFmtId="38" fontId="9" fillId="5" borderId="34" xfId="7" applyFont="1" applyFill="1" applyBorder="1">
      <alignment vertical="center"/>
    </xf>
    <xf numFmtId="38" fontId="9" fillId="5" borderId="35" xfId="7" applyFont="1" applyFill="1" applyBorder="1">
      <alignment vertical="center"/>
    </xf>
    <xf numFmtId="49" fontId="11" fillId="5" borderId="28" xfId="3" quotePrefix="1" applyNumberFormat="1" applyFont="1" applyFill="1" applyBorder="1" applyAlignment="1">
      <alignment horizontal="left" vertical="center"/>
    </xf>
    <xf numFmtId="49" fontId="11" fillId="5" borderId="29" xfId="3" quotePrefix="1" applyNumberFormat="1" applyFont="1" applyFill="1" applyBorder="1" applyAlignment="1">
      <alignment horizontal="left" vertical="center"/>
    </xf>
    <xf numFmtId="49" fontId="11" fillId="5" borderId="30" xfId="3" quotePrefix="1" applyNumberFormat="1" applyFont="1" applyFill="1" applyBorder="1" applyAlignment="1">
      <alignment horizontal="left" vertical="center"/>
    </xf>
    <xf numFmtId="0" fontId="11" fillId="5" borderId="28" xfId="3" applyFont="1" applyFill="1" applyBorder="1" applyAlignment="1">
      <alignment horizontal="left" vertical="center"/>
    </xf>
    <xf numFmtId="0" fontId="11" fillId="5" borderId="29" xfId="3" applyFont="1" applyFill="1" applyBorder="1" applyAlignment="1">
      <alignment horizontal="left" vertical="center"/>
    </xf>
    <xf numFmtId="0" fontId="11" fillId="5" borderId="30" xfId="3" applyFont="1" applyFill="1" applyBorder="1" applyAlignment="1">
      <alignment horizontal="left" vertical="center"/>
    </xf>
    <xf numFmtId="38" fontId="9" fillId="5" borderId="28" xfId="7" applyFont="1" applyFill="1" applyBorder="1">
      <alignment vertical="center"/>
    </xf>
    <xf numFmtId="38" fontId="9" fillId="5" borderId="29" xfId="7" applyFont="1" applyFill="1" applyBorder="1">
      <alignment vertical="center"/>
    </xf>
    <xf numFmtId="38" fontId="9" fillId="5" borderId="30" xfId="7" applyFont="1" applyFill="1" applyBorder="1">
      <alignment vertical="center"/>
    </xf>
    <xf numFmtId="0" fontId="9" fillId="5" borderId="28" xfId="3" applyFont="1" applyFill="1" applyBorder="1" applyProtection="1">
      <alignment vertical="center"/>
      <protection locked="0"/>
    </xf>
    <xf numFmtId="0" fontId="9" fillId="5" borderId="29" xfId="3" applyFont="1" applyFill="1" applyBorder="1" applyProtection="1">
      <alignment vertical="center"/>
      <protection locked="0"/>
    </xf>
    <xf numFmtId="0" fontId="9" fillId="5" borderId="30" xfId="3" applyFont="1" applyFill="1" applyBorder="1" applyProtection="1">
      <alignment vertical="center"/>
      <protection locked="0"/>
    </xf>
    <xf numFmtId="0" fontId="17" fillId="5" borderId="29" xfId="3" applyFont="1" applyFill="1" applyBorder="1" applyProtection="1">
      <alignment vertical="center"/>
      <protection locked="0"/>
    </xf>
    <xf numFmtId="0" fontId="17" fillId="5" borderId="28" xfId="3" applyFont="1" applyFill="1" applyBorder="1" applyProtection="1">
      <alignment vertical="center"/>
      <protection locked="0"/>
    </xf>
    <xf numFmtId="0" fontId="17" fillId="5" borderId="30" xfId="3" applyFont="1" applyFill="1" applyBorder="1" applyProtection="1">
      <alignment vertical="center"/>
      <protection locked="0"/>
    </xf>
    <xf numFmtId="38" fontId="9" fillId="5" borderId="31" xfId="7" applyFont="1" applyFill="1" applyBorder="1">
      <alignment vertical="center"/>
    </xf>
    <xf numFmtId="49" fontId="11" fillId="5" borderId="8" xfId="3" quotePrefix="1" applyNumberFormat="1" applyFont="1" applyFill="1" applyBorder="1" applyAlignment="1">
      <alignment horizontal="left" vertical="center"/>
    </xf>
    <xf numFmtId="49" fontId="11" fillId="5" borderId="1" xfId="3" quotePrefix="1" applyNumberFormat="1" applyFont="1" applyFill="1" applyBorder="1" applyAlignment="1">
      <alignment horizontal="left" vertical="center"/>
    </xf>
    <xf numFmtId="49" fontId="11" fillId="5" borderId="9" xfId="3" quotePrefix="1" applyNumberFormat="1" applyFont="1" applyFill="1" applyBorder="1" applyAlignment="1">
      <alignment horizontal="left" vertical="center"/>
    </xf>
    <xf numFmtId="0" fontId="11" fillId="5" borderId="8" xfId="3" applyFont="1" applyFill="1" applyBorder="1" applyAlignment="1">
      <alignment horizontal="left" vertical="center"/>
    </xf>
    <xf numFmtId="0" fontId="11" fillId="5" borderId="1" xfId="3" applyFont="1" applyFill="1" applyBorder="1" applyAlignment="1">
      <alignment horizontal="left" vertical="center"/>
    </xf>
    <xf numFmtId="0" fontId="11" fillId="5" borderId="9" xfId="3" applyFont="1" applyFill="1" applyBorder="1" applyAlignment="1">
      <alignment horizontal="left" vertical="center"/>
    </xf>
    <xf numFmtId="38" fontId="9" fillId="5" borderId="4" xfId="7" applyFont="1" applyFill="1" applyBorder="1">
      <alignment vertical="center"/>
    </xf>
    <xf numFmtId="38" fontId="9" fillId="0" borderId="5" xfId="1" quotePrefix="1" applyFont="1" applyBorder="1">
      <alignment vertical="center"/>
    </xf>
    <xf numFmtId="38" fontId="9" fillId="0" borderId="6" xfId="1" quotePrefix="1" applyFont="1" applyBorder="1">
      <alignment vertical="center"/>
    </xf>
    <xf numFmtId="38" fontId="9" fillId="0" borderId="7" xfId="1" quotePrefix="1" applyFont="1" applyBorder="1">
      <alignment vertical="center"/>
    </xf>
    <xf numFmtId="38" fontId="9" fillId="0" borderId="5" xfId="1" quotePrefix="1" applyFont="1" applyFill="1" applyBorder="1">
      <alignment vertical="center"/>
    </xf>
    <xf numFmtId="38" fontId="9" fillId="0" borderId="6" xfId="1" quotePrefix="1" applyFont="1" applyFill="1" applyBorder="1">
      <alignment vertical="center"/>
    </xf>
    <xf numFmtId="38" fontId="9" fillId="0" borderId="7" xfId="1" quotePrefix="1" applyFont="1" applyFill="1" applyBorder="1">
      <alignment vertical="center"/>
    </xf>
    <xf numFmtId="38" fontId="9" fillId="5" borderId="5" xfId="1" quotePrefix="1" applyFont="1" applyFill="1" applyBorder="1">
      <alignment vertical="center"/>
    </xf>
    <xf numFmtId="38" fontId="9" fillId="5" borderId="6" xfId="1" quotePrefix="1" applyFont="1" applyFill="1" applyBorder="1">
      <alignment vertical="center"/>
    </xf>
    <xf numFmtId="38" fontId="9" fillId="5" borderId="7" xfId="1" quotePrefix="1" applyFont="1" applyFill="1" applyBorder="1">
      <alignment vertical="center"/>
    </xf>
    <xf numFmtId="38" fontId="9" fillId="5" borderId="40" xfId="1" quotePrefix="1" applyFont="1" applyFill="1" applyBorder="1">
      <alignment vertical="center"/>
    </xf>
    <xf numFmtId="38" fontId="9" fillId="5" borderId="0" xfId="1" quotePrefix="1" applyFont="1" applyFill="1">
      <alignment vertical="center"/>
    </xf>
    <xf numFmtId="38" fontId="9" fillId="5" borderId="27" xfId="1" quotePrefix="1" applyFont="1" applyFill="1" applyBorder="1">
      <alignment vertical="center"/>
    </xf>
    <xf numFmtId="38" fontId="9" fillId="0" borderId="40" xfId="1" applyFont="1" applyFill="1" applyBorder="1">
      <alignment vertical="center"/>
    </xf>
    <xf numFmtId="38" fontId="9" fillId="0" borderId="0" xfId="1" applyFont="1" applyFill="1" applyBorder="1">
      <alignment vertical="center"/>
    </xf>
    <xf numFmtId="38" fontId="9" fillId="0" borderId="32" xfId="1" applyFont="1" applyFill="1" applyBorder="1">
      <alignment vertical="center"/>
    </xf>
    <xf numFmtId="49" fontId="11" fillId="0" borderId="8" xfId="3" quotePrefix="1" applyNumberFormat="1" applyFont="1" applyBorder="1" applyAlignment="1">
      <alignment horizontal="left" vertical="center"/>
    </xf>
    <xf numFmtId="49" fontId="11" fillId="0" borderId="1" xfId="3" quotePrefix="1" applyNumberFormat="1" applyFont="1" applyBorder="1" applyAlignment="1">
      <alignment horizontal="left" vertical="center"/>
    </xf>
    <xf numFmtId="49" fontId="11" fillId="0" borderId="9" xfId="3" quotePrefix="1" applyNumberFormat="1" applyFont="1" applyBorder="1" applyAlignment="1">
      <alignment horizontal="left" vertical="center"/>
    </xf>
    <xf numFmtId="0" fontId="11" fillId="0" borderId="8" xfId="3" applyFont="1" applyBorder="1" applyAlignment="1">
      <alignment horizontal="left" vertical="center"/>
    </xf>
    <xf numFmtId="0" fontId="11" fillId="0" borderId="1" xfId="3" applyFont="1" applyBorder="1" applyAlignment="1">
      <alignment horizontal="left" vertical="center"/>
    </xf>
    <xf numFmtId="0" fontId="11" fillId="0" borderId="9" xfId="3" applyFont="1" applyBorder="1" applyAlignment="1">
      <alignment horizontal="left" vertical="center"/>
    </xf>
    <xf numFmtId="49" fontId="11" fillId="7" borderId="2" xfId="3" quotePrefix="1" applyNumberFormat="1" applyFont="1" applyFill="1" applyBorder="1" applyAlignment="1">
      <alignment horizontal="left" vertical="center"/>
    </xf>
    <xf numFmtId="49" fontId="11" fillId="7" borderId="3" xfId="3" quotePrefix="1" applyNumberFormat="1" applyFont="1" applyFill="1" applyBorder="1" applyAlignment="1">
      <alignment horizontal="left" vertical="center"/>
    </xf>
    <xf numFmtId="49" fontId="11" fillId="7" borderId="4" xfId="3" quotePrefix="1" applyNumberFormat="1" applyFont="1" applyFill="1" applyBorder="1" applyAlignment="1">
      <alignment horizontal="left" vertical="center"/>
    </xf>
    <xf numFmtId="0" fontId="11" fillId="7" borderId="2" xfId="3" applyFont="1" applyFill="1" applyBorder="1" applyAlignment="1">
      <alignment horizontal="left" vertical="center"/>
    </xf>
    <xf numFmtId="0" fontId="11" fillId="7" borderId="3" xfId="3" applyFont="1" applyFill="1" applyBorder="1" applyAlignment="1">
      <alignment horizontal="left" vertical="center"/>
    </xf>
    <xf numFmtId="0" fontId="11" fillId="7" borderId="4" xfId="3" applyFont="1" applyFill="1" applyBorder="1" applyAlignment="1">
      <alignment horizontal="left" vertical="center"/>
    </xf>
    <xf numFmtId="38" fontId="9" fillId="7" borderId="3" xfId="1" quotePrefix="1" applyFont="1" applyFill="1" applyBorder="1">
      <alignment vertical="center"/>
    </xf>
    <xf numFmtId="0" fontId="9" fillId="7" borderId="2" xfId="3" quotePrefix="1" applyFont="1" applyFill="1" applyBorder="1" applyProtection="1">
      <alignment vertical="center"/>
      <protection locked="0"/>
    </xf>
    <xf numFmtId="0" fontId="9" fillId="7" borderId="3" xfId="3" quotePrefix="1" applyFont="1" applyFill="1" applyBorder="1" applyProtection="1">
      <alignment vertical="center"/>
      <protection locked="0"/>
    </xf>
    <xf numFmtId="0" fontId="9" fillId="7" borderId="4" xfId="3" quotePrefix="1" applyFont="1" applyFill="1" applyBorder="1" applyProtection="1">
      <alignment vertical="center"/>
      <protection locked="0"/>
    </xf>
    <xf numFmtId="0" fontId="17" fillId="7" borderId="3" xfId="3" applyFont="1" applyFill="1" applyBorder="1" applyProtection="1">
      <alignment vertical="center"/>
      <protection locked="0"/>
    </xf>
    <xf numFmtId="0" fontId="17" fillId="7" borderId="2" xfId="3" applyFont="1" applyFill="1" applyBorder="1" applyProtection="1">
      <alignment vertical="center"/>
      <protection locked="0"/>
    </xf>
    <xf numFmtId="0" fontId="17" fillId="7" borderId="4" xfId="3" applyFont="1" applyFill="1" applyBorder="1" applyProtection="1">
      <alignment vertical="center"/>
      <protection locked="0"/>
    </xf>
    <xf numFmtId="38" fontId="9" fillId="7" borderId="3" xfId="1" applyFont="1" applyFill="1" applyBorder="1">
      <alignment vertical="center"/>
    </xf>
    <xf numFmtId="38" fontId="9" fillId="7" borderId="33" xfId="1" applyFont="1" applyFill="1" applyBorder="1">
      <alignment vertical="center"/>
    </xf>
    <xf numFmtId="38" fontId="9" fillId="0" borderId="1" xfId="1" applyFont="1" applyFill="1" applyBorder="1">
      <alignment vertical="center"/>
    </xf>
    <xf numFmtId="38" fontId="9" fillId="0" borderId="35" xfId="1" applyFont="1" applyFill="1" applyBorder="1">
      <alignment vertical="center"/>
    </xf>
    <xf numFmtId="38" fontId="9" fillId="5" borderId="0" xfId="1" applyFont="1" applyFill="1" applyBorder="1">
      <alignment vertical="center"/>
    </xf>
    <xf numFmtId="0" fontId="9" fillId="5" borderId="44" xfId="4" applyFont="1" applyFill="1" applyBorder="1" applyProtection="1">
      <alignment vertical="center"/>
      <protection locked="0"/>
    </xf>
    <xf numFmtId="0" fontId="9" fillId="5" borderId="45" xfId="4" applyFont="1" applyFill="1" applyBorder="1" applyProtection="1">
      <alignment vertical="center"/>
      <protection locked="0"/>
    </xf>
    <xf numFmtId="0" fontId="9" fillId="5" borderId="46" xfId="4" applyFont="1" applyFill="1" applyBorder="1" applyProtection="1">
      <alignment vertical="center"/>
      <protection locked="0"/>
    </xf>
    <xf numFmtId="38" fontId="9" fillId="5" borderId="44" xfId="1" applyFont="1" applyFill="1" applyBorder="1">
      <alignment vertical="center"/>
    </xf>
    <xf numFmtId="38" fontId="9" fillId="5" borderId="45" xfId="1" applyFont="1" applyFill="1" applyBorder="1">
      <alignment vertical="center"/>
    </xf>
    <xf numFmtId="38" fontId="9" fillId="5" borderId="47" xfId="1" applyFont="1" applyFill="1" applyBorder="1">
      <alignment vertical="center"/>
    </xf>
    <xf numFmtId="0" fontId="9" fillId="2" borderId="42" xfId="3" applyFont="1" applyFill="1" applyBorder="1" applyAlignment="1">
      <alignment horizontal="center" vertical="center"/>
    </xf>
    <xf numFmtId="0" fontId="9" fillId="2" borderId="43" xfId="3" applyFont="1" applyFill="1" applyBorder="1" applyAlignment="1">
      <alignment horizontal="center" vertical="center"/>
    </xf>
    <xf numFmtId="0" fontId="9" fillId="2" borderId="51" xfId="3" applyFont="1" applyFill="1" applyBorder="1" applyAlignment="1">
      <alignment horizontal="center" vertical="center"/>
    </xf>
    <xf numFmtId="38" fontId="9" fillId="0" borderId="50" xfId="1" quotePrefix="1" applyFont="1" applyBorder="1" applyAlignment="1">
      <alignment horizontal="right" vertical="center"/>
    </xf>
    <xf numFmtId="38" fontId="9" fillId="0" borderId="43" xfId="1" quotePrefix="1" applyFont="1" applyBorder="1" applyAlignment="1">
      <alignment horizontal="right" vertical="center"/>
    </xf>
    <xf numFmtId="38" fontId="9" fillId="0" borderId="51" xfId="1" quotePrefix="1" applyFont="1" applyBorder="1" applyAlignment="1">
      <alignment horizontal="right" vertical="center"/>
    </xf>
    <xf numFmtId="0" fontId="20" fillId="0" borderId="50" xfId="3" applyFont="1" applyBorder="1" applyAlignment="1">
      <alignment horizontal="right" vertical="center"/>
    </xf>
    <xf numFmtId="0" fontId="20" fillId="0" borderId="43" xfId="3" applyFont="1" applyBorder="1" applyAlignment="1">
      <alignment horizontal="right" vertical="center"/>
    </xf>
    <xf numFmtId="0" fontId="20" fillId="0" borderId="51" xfId="3" applyFont="1" applyBorder="1" applyAlignment="1">
      <alignment horizontal="right" vertical="center"/>
    </xf>
    <xf numFmtId="0" fontId="9" fillId="0" borderId="50" xfId="3" applyFont="1" applyBorder="1" applyAlignment="1">
      <alignment horizontal="right" vertical="center"/>
    </xf>
    <xf numFmtId="0" fontId="9" fillId="0" borderId="43" xfId="3" applyFont="1" applyBorder="1" applyAlignment="1">
      <alignment horizontal="right" vertical="center"/>
    </xf>
    <xf numFmtId="0" fontId="9" fillId="0" borderId="51" xfId="3" applyFont="1" applyBorder="1" applyAlignment="1">
      <alignment horizontal="right" vertical="center"/>
    </xf>
    <xf numFmtId="38" fontId="9" fillId="0" borderId="50" xfId="1" applyFont="1" applyBorder="1" applyAlignment="1">
      <alignment horizontal="right" vertical="center"/>
    </xf>
    <xf numFmtId="38" fontId="9" fillId="0" borderId="43" xfId="1" applyFont="1" applyBorder="1" applyAlignment="1">
      <alignment horizontal="right" vertical="center"/>
    </xf>
    <xf numFmtId="38" fontId="9" fillId="0" borderId="52" xfId="1" applyFont="1" applyBorder="1" applyAlignment="1">
      <alignment horizontal="right" vertical="center"/>
    </xf>
    <xf numFmtId="49" fontId="11" fillId="5" borderId="44" xfId="4" quotePrefix="1" applyNumberFormat="1" applyFont="1" applyFill="1" applyBorder="1" applyAlignment="1">
      <alignment horizontal="left" vertical="center"/>
    </xf>
    <xf numFmtId="49" fontId="11" fillId="5" borderId="45" xfId="4" quotePrefix="1" applyNumberFormat="1" applyFont="1" applyFill="1" applyBorder="1" applyAlignment="1">
      <alignment horizontal="left" vertical="center"/>
    </xf>
    <xf numFmtId="49" fontId="11" fillId="5" borderId="46" xfId="4" quotePrefix="1" applyNumberFormat="1" applyFont="1" applyFill="1" applyBorder="1" applyAlignment="1">
      <alignment horizontal="left" vertical="center"/>
    </xf>
    <xf numFmtId="0" fontId="11" fillId="5" borderId="44" xfId="4" applyFont="1" applyFill="1" applyBorder="1" applyAlignment="1">
      <alignment horizontal="left" vertical="center"/>
    </xf>
    <xf numFmtId="0" fontId="11" fillId="5" borderId="45" xfId="4" applyFont="1" applyFill="1" applyBorder="1" applyAlignment="1">
      <alignment horizontal="left" vertical="center"/>
    </xf>
    <xf numFmtId="0" fontId="11" fillId="5" borderId="46" xfId="4" applyFont="1" applyFill="1" applyBorder="1" applyAlignment="1">
      <alignment horizontal="left" vertical="center"/>
    </xf>
    <xf numFmtId="0" fontId="11" fillId="5" borderId="50" xfId="4" applyFont="1" applyFill="1" applyBorder="1" applyAlignment="1">
      <alignment horizontal="left" vertical="center"/>
    </xf>
    <xf numFmtId="0" fontId="11" fillId="5" borderId="43" xfId="4" applyFont="1" applyFill="1" applyBorder="1" applyAlignment="1">
      <alignment horizontal="left" vertical="center"/>
    </xf>
    <xf numFmtId="0" fontId="11" fillId="5" borderId="51" xfId="4" applyFont="1" applyFill="1" applyBorder="1" applyAlignment="1">
      <alignment horizontal="left" vertical="center"/>
    </xf>
    <xf numFmtId="38" fontId="9" fillId="5" borderId="46" xfId="1" applyFont="1" applyFill="1" applyBorder="1">
      <alignment vertical="center"/>
    </xf>
    <xf numFmtId="38" fontId="9" fillId="5" borderId="44" xfId="1" quotePrefix="1" applyFont="1" applyFill="1" applyBorder="1" applyProtection="1">
      <alignment vertical="center"/>
      <protection locked="0"/>
    </xf>
    <xf numFmtId="38" fontId="9" fillId="5" borderId="45" xfId="1" quotePrefix="1" applyFont="1" applyFill="1" applyBorder="1" applyProtection="1">
      <alignment vertical="center"/>
      <protection locked="0"/>
    </xf>
    <xf numFmtId="38" fontId="9" fillId="5" borderId="46" xfId="1" quotePrefix="1" applyFont="1" applyFill="1" applyBorder="1" applyProtection="1">
      <alignment vertical="center"/>
      <protection locked="0"/>
    </xf>
    <xf numFmtId="0" fontId="19" fillId="5" borderId="44" xfId="4" applyFont="1" applyFill="1" applyBorder="1" applyProtection="1">
      <alignment vertical="center"/>
      <protection locked="0"/>
    </xf>
    <xf numFmtId="0" fontId="19" fillId="5" borderId="45" xfId="4" applyFont="1" applyFill="1" applyBorder="1" applyProtection="1">
      <alignment vertical="center"/>
      <protection locked="0"/>
    </xf>
    <xf numFmtId="0" fontId="19" fillId="5" borderId="46" xfId="4" applyFont="1" applyFill="1" applyBorder="1" applyProtection="1">
      <alignment vertical="center"/>
      <protection locked="0"/>
    </xf>
    <xf numFmtId="0" fontId="17" fillId="5" borderId="44" xfId="3" applyFont="1" applyFill="1" applyBorder="1" applyProtection="1">
      <alignment vertical="center"/>
      <protection locked="0"/>
    </xf>
    <xf numFmtId="0" fontId="17" fillId="5" borderId="45" xfId="3" applyFont="1" applyFill="1" applyBorder="1" applyProtection="1">
      <alignment vertical="center"/>
      <protection locked="0"/>
    </xf>
    <xf numFmtId="0" fontId="17" fillId="5" borderId="46" xfId="3" applyFont="1" applyFill="1" applyBorder="1" applyProtection="1">
      <alignment vertical="center"/>
      <protection locked="0"/>
    </xf>
    <xf numFmtId="49" fontId="11" fillId="0" borderId="28" xfId="4" quotePrefix="1" applyNumberFormat="1" applyFont="1" applyBorder="1" applyAlignment="1">
      <alignment horizontal="left" vertical="center"/>
    </xf>
    <xf numFmtId="49" fontId="11" fillId="0" borderId="29" xfId="4" quotePrefix="1" applyNumberFormat="1" applyFont="1" applyBorder="1" applyAlignment="1">
      <alignment horizontal="left" vertical="center"/>
    </xf>
    <xf numFmtId="49" fontId="11" fillId="0" borderId="30" xfId="4" quotePrefix="1" applyNumberFormat="1" applyFont="1" applyBorder="1" applyAlignment="1">
      <alignment horizontal="left" vertical="center"/>
    </xf>
    <xf numFmtId="0" fontId="11" fillId="0" borderId="28" xfId="4" applyFont="1" applyBorder="1" applyAlignment="1">
      <alignment horizontal="left" vertical="center"/>
    </xf>
    <xf numFmtId="0" fontId="11" fillId="0" borderId="29" xfId="4" applyFont="1" applyBorder="1" applyAlignment="1">
      <alignment horizontal="left" vertical="center"/>
    </xf>
    <xf numFmtId="0" fontId="11" fillId="0" borderId="30" xfId="4" applyFont="1" applyBorder="1" applyAlignment="1">
      <alignment horizontal="left" vertical="center"/>
    </xf>
    <xf numFmtId="38" fontId="9" fillId="0" borderId="28" xfId="1" applyFont="1" applyBorder="1" applyProtection="1">
      <alignment vertical="center"/>
      <protection locked="0"/>
    </xf>
    <xf numFmtId="38" fontId="9" fillId="0" borderId="29" xfId="1" applyFont="1" applyBorder="1" applyProtection="1">
      <alignment vertical="center"/>
      <protection locked="0"/>
    </xf>
    <xf numFmtId="38" fontId="9" fillId="0" borderId="30" xfId="1" applyFont="1" applyBorder="1" applyProtection="1">
      <alignment vertical="center"/>
      <protection locked="0"/>
    </xf>
    <xf numFmtId="0" fontId="19" fillId="0" borderId="29" xfId="4" applyFont="1" applyBorder="1" applyProtection="1">
      <alignment vertical="center"/>
      <protection locked="0"/>
    </xf>
    <xf numFmtId="0" fontId="9" fillId="5" borderId="28" xfId="4" applyFont="1" applyFill="1" applyBorder="1" applyProtection="1">
      <alignment vertical="center"/>
      <protection locked="0"/>
    </xf>
    <xf numFmtId="0" fontId="9" fillId="5" borderId="29" xfId="4" applyFont="1" applyFill="1" applyBorder="1" applyProtection="1">
      <alignment vertical="center"/>
      <protection locked="0"/>
    </xf>
    <xf numFmtId="0" fontId="9" fillId="5" borderId="30" xfId="4" applyFont="1" applyFill="1" applyBorder="1" applyProtection="1">
      <alignment vertical="center"/>
      <protection locked="0"/>
    </xf>
    <xf numFmtId="38" fontId="9" fillId="5" borderId="29" xfId="1" applyFont="1" applyFill="1" applyBorder="1">
      <alignment vertical="center"/>
    </xf>
    <xf numFmtId="38" fontId="9" fillId="5" borderId="31" xfId="1" applyFont="1" applyFill="1" applyBorder="1">
      <alignment vertical="center"/>
    </xf>
    <xf numFmtId="49" fontId="11" fillId="5" borderId="44" xfId="3" quotePrefix="1" applyNumberFormat="1" applyFont="1" applyFill="1" applyBorder="1" applyAlignment="1">
      <alignment horizontal="left" vertical="center"/>
    </xf>
    <xf numFmtId="49" fontId="11" fillId="5" borderId="45" xfId="3" quotePrefix="1" applyNumberFormat="1" applyFont="1" applyFill="1" applyBorder="1" applyAlignment="1">
      <alignment horizontal="left" vertical="center"/>
    </xf>
    <xf numFmtId="49" fontId="11" fillId="5" borderId="46" xfId="3" quotePrefix="1" applyNumberFormat="1" applyFont="1" applyFill="1" applyBorder="1" applyAlignment="1">
      <alignment horizontal="left" vertical="center"/>
    </xf>
    <xf numFmtId="0" fontId="11" fillId="5" borderId="44" xfId="3" applyFont="1" applyFill="1" applyBorder="1" applyAlignment="1">
      <alignment horizontal="left" vertical="center"/>
    </xf>
    <xf numFmtId="0" fontId="11" fillId="5" borderId="45" xfId="3" applyFont="1" applyFill="1" applyBorder="1" applyAlignment="1">
      <alignment horizontal="left" vertical="center"/>
    </xf>
    <xf numFmtId="0" fontId="11" fillId="5" borderId="46" xfId="3" applyFont="1" applyFill="1" applyBorder="1" applyAlignment="1">
      <alignment horizontal="left" vertical="center"/>
    </xf>
    <xf numFmtId="38" fontId="9" fillId="5" borderId="45" xfId="1" quotePrefix="1" applyFont="1" applyFill="1" applyBorder="1">
      <alignment vertical="center"/>
    </xf>
    <xf numFmtId="0" fontId="9" fillId="5" borderId="44" xfId="3" quotePrefix="1" applyFont="1" applyFill="1" applyBorder="1" applyProtection="1">
      <alignment vertical="center"/>
      <protection locked="0"/>
    </xf>
    <xf numFmtId="0" fontId="9" fillId="5" borderId="45" xfId="3" quotePrefix="1" applyFont="1" applyFill="1" applyBorder="1" applyProtection="1">
      <alignment vertical="center"/>
      <protection locked="0"/>
    </xf>
    <xf numFmtId="0" fontId="9" fillId="5" borderId="46" xfId="3" quotePrefix="1" applyFont="1" applyFill="1" applyBorder="1" applyProtection="1">
      <alignment vertical="center"/>
      <protection locked="0"/>
    </xf>
    <xf numFmtId="14" fontId="22" fillId="0" borderId="5" xfId="3" applyNumberFormat="1" applyFont="1" applyBorder="1" applyAlignment="1" applyProtection="1">
      <alignment horizontal="center" vertical="center"/>
      <protection locked="0"/>
    </xf>
    <xf numFmtId="0" fontId="22" fillId="0" borderId="6" xfId="3" applyFont="1" applyBorder="1" applyAlignment="1" applyProtection="1">
      <alignment horizontal="center" vertical="center"/>
      <protection locked="0"/>
    </xf>
    <xf numFmtId="0" fontId="22" fillId="0" borderId="7" xfId="3" applyFont="1" applyBorder="1" applyAlignment="1" applyProtection="1">
      <alignment horizontal="center" vertical="center"/>
      <protection locked="0"/>
    </xf>
    <xf numFmtId="0" fontId="22" fillId="0" borderId="40" xfId="3" applyFont="1" applyBorder="1" applyAlignment="1" applyProtection="1">
      <alignment horizontal="center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27" xfId="3" applyFont="1" applyBorder="1" applyAlignment="1" applyProtection="1">
      <alignment horizontal="center" vertical="center"/>
      <protection locked="0"/>
    </xf>
    <xf numFmtId="0" fontId="22" fillId="0" borderId="8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2" fillId="0" borderId="9" xfId="3" applyFont="1" applyBorder="1" applyAlignment="1" applyProtection="1">
      <alignment horizontal="center" vertical="center"/>
      <protection locked="0"/>
    </xf>
    <xf numFmtId="0" fontId="4" fillId="10" borderId="5" xfId="3" applyFont="1" applyFill="1" applyBorder="1" applyAlignment="1">
      <alignment horizontal="center" vertical="center"/>
    </xf>
    <xf numFmtId="0" fontId="4" fillId="10" borderId="6" xfId="3" applyFont="1" applyFill="1" applyBorder="1" applyAlignment="1">
      <alignment horizontal="center" vertical="center"/>
    </xf>
    <xf numFmtId="0" fontId="4" fillId="10" borderId="7" xfId="3" applyFont="1" applyFill="1" applyBorder="1" applyAlignment="1">
      <alignment horizontal="center" vertical="center"/>
    </xf>
    <xf numFmtId="0" fontId="4" fillId="10" borderId="8" xfId="3" applyFont="1" applyFill="1" applyBorder="1" applyAlignment="1">
      <alignment horizontal="center" vertical="center"/>
    </xf>
    <xf numFmtId="0" fontId="4" fillId="10" borderId="1" xfId="3" applyFont="1" applyFill="1" applyBorder="1" applyAlignment="1">
      <alignment horizontal="center" vertical="center"/>
    </xf>
    <xf numFmtId="0" fontId="4" fillId="10" borderId="9" xfId="3" applyFont="1" applyFill="1" applyBorder="1" applyAlignment="1">
      <alignment horizontal="center" vertical="center"/>
    </xf>
    <xf numFmtId="0" fontId="5" fillId="10" borderId="5" xfId="3" applyFont="1" applyFill="1" applyBorder="1" applyAlignment="1">
      <alignment horizontal="center" vertical="center"/>
    </xf>
    <xf numFmtId="0" fontId="5" fillId="10" borderId="6" xfId="3" applyFont="1" applyFill="1" applyBorder="1" applyAlignment="1">
      <alignment horizontal="center" vertical="center"/>
    </xf>
    <xf numFmtId="0" fontId="5" fillId="10" borderId="7" xfId="3" applyFont="1" applyFill="1" applyBorder="1" applyAlignment="1">
      <alignment horizontal="center" vertical="center"/>
    </xf>
    <xf numFmtId="0" fontId="5" fillId="10" borderId="8" xfId="3" applyFont="1" applyFill="1" applyBorder="1" applyAlignment="1">
      <alignment horizontal="center" vertical="center"/>
    </xf>
    <xf numFmtId="0" fontId="5" fillId="10" borderId="1" xfId="3" applyFont="1" applyFill="1" applyBorder="1" applyAlignment="1">
      <alignment horizontal="center" vertical="center"/>
    </xf>
    <xf numFmtId="0" fontId="5" fillId="10" borderId="9" xfId="3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9" fillId="2" borderId="5" xfId="3" applyFont="1" applyFill="1" applyBorder="1" applyAlignment="1">
      <alignment horizontal="left" vertical="top"/>
    </xf>
    <xf numFmtId="0" fontId="9" fillId="2" borderId="6" xfId="3" applyFont="1" applyFill="1" applyBorder="1" applyAlignment="1">
      <alignment horizontal="left" vertical="top"/>
    </xf>
    <xf numFmtId="0" fontId="9" fillId="2" borderId="7" xfId="3" applyFont="1" applyFill="1" applyBorder="1" applyAlignment="1">
      <alignment horizontal="left" vertical="top"/>
    </xf>
    <xf numFmtId="0" fontId="9" fillId="0" borderId="40" xfId="3" applyFont="1" applyBorder="1" applyAlignment="1" applyProtection="1">
      <alignment horizontal="left" vertical="top" wrapText="1"/>
      <protection locked="0"/>
    </xf>
    <xf numFmtId="0" fontId="9" fillId="0" borderId="0" xfId="3" applyFont="1" applyAlignment="1" applyProtection="1">
      <alignment horizontal="left" vertical="top" wrapText="1"/>
      <protection locked="0"/>
    </xf>
    <xf numFmtId="0" fontId="9" fillId="0" borderId="27" xfId="3" applyFont="1" applyBorder="1" applyAlignment="1" applyProtection="1">
      <alignment horizontal="left" vertical="top" wrapText="1"/>
      <protection locked="0"/>
    </xf>
    <xf numFmtId="0" fontId="9" fillId="0" borderId="8" xfId="3" applyFont="1" applyBorder="1" applyAlignment="1" applyProtection="1">
      <alignment horizontal="left" vertical="top" wrapText="1"/>
      <protection locked="0"/>
    </xf>
    <xf numFmtId="0" fontId="9" fillId="0" borderId="1" xfId="3" applyFont="1" applyBorder="1" applyAlignment="1" applyProtection="1">
      <alignment horizontal="left" vertical="top" wrapText="1"/>
      <protection locked="0"/>
    </xf>
    <xf numFmtId="0" fontId="9" fillId="0" borderId="9" xfId="3" applyFont="1" applyBorder="1" applyAlignment="1" applyProtection="1">
      <alignment horizontal="left" vertical="top" wrapText="1"/>
      <protection locked="0"/>
    </xf>
    <xf numFmtId="0" fontId="4" fillId="8" borderId="5" xfId="3" applyFont="1" applyFill="1" applyBorder="1" applyAlignment="1">
      <alignment horizontal="center" vertical="center"/>
    </xf>
    <xf numFmtId="0" fontId="4" fillId="8" borderId="6" xfId="3" applyFont="1" applyFill="1" applyBorder="1" applyAlignment="1">
      <alignment horizontal="center" vertical="center"/>
    </xf>
    <xf numFmtId="0" fontId="4" fillId="8" borderId="7" xfId="3" applyFont="1" applyFill="1" applyBorder="1" applyAlignment="1">
      <alignment horizontal="center" vertical="center"/>
    </xf>
    <xf numFmtId="0" fontId="4" fillId="8" borderId="8" xfId="3" applyFont="1" applyFill="1" applyBorder="1" applyAlignment="1">
      <alignment horizontal="center" vertical="center"/>
    </xf>
    <xf numFmtId="0" fontId="4" fillId="8" borderId="1" xfId="3" applyFont="1" applyFill="1" applyBorder="1" applyAlignment="1">
      <alignment horizontal="center" vertical="center"/>
    </xf>
    <xf numFmtId="0" fontId="4" fillId="8" borderId="9" xfId="3" applyFont="1" applyFill="1" applyBorder="1" applyAlignment="1">
      <alignment horizontal="center" vertical="center"/>
    </xf>
    <xf numFmtId="0" fontId="4" fillId="9" borderId="5" xfId="3" applyFont="1" applyFill="1" applyBorder="1" applyAlignment="1">
      <alignment horizontal="center" vertical="center"/>
    </xf>
    <xf numFmtId="0" fontId="4" fillId="9" borderId="6" xfId="3" applyFont="1" applyFill="1" applyBorder="1" applyAlignment="1">
      <alignment horizontal="center" vertical="center"/>
    </xf>
    <xf numFmtId="0" fontId="4" fillId="9" borderId="7" xfId="3" applyFont="1" applyFill="1" applyBorder="1" applyAlignment="1">
      <alignment horizontal="center" vertical="center"/>
    </xf>
    <xf numFmtId="0" fontId="4" fillId="9" borderId="8" xfId="3" applyFont="1" applyFill="1" applyBorder="1" applyAlignment="1">
      <alignment horizontal="center" vertical="center"/>
    </xf>
    <xf numFmtId="0" fontId="4" fillId="9" borderId="1" xfId="3" applyFont="1" applyFill="1" applyBorder="1" applyAlignment="1">
      <alignment horizontal="center" vertical="center"/>
    </xf>
    <xf numFmtId="0" fontId="4" fillId="9" borderId="9" xfId="3" applyFont="1" applyFill="1" applyBorder="1" applyAlignment="1">
      <alignment horizontal="center" vertical="center"/>
    </xf>
  </cellXfs>
  <cellStyles count="8">
    <cellStyle name="桁区切り" xfId="1" builtinId="6"/>
    <cellStyle name="桁区切り 2" xfId="7" xr:uid="{6358AF3D-924F-47E2-9669-CF80EF987744}"/>
    <cellStyle name="標準" xfId="0" builtinId="0"/>
    <cellStyle name="標準 2" xfId="2" xr:uid="{1E46F331-8866-4880-9CB0-89E92E39EAC6}"/>
    <cellStyle name="標準 2 2" xfId="6" xr:uid="{2D1FC23F-181D-43F4-A78E-C1AE3AFFB5F7}"/>
    <cellStyle name="標準 8" xfId="3" xr:uid="{04EBD71F-B861-460F-ABF8-BDC6913B29A0}"/>
    <cellStyle name="標準 8 2 2" xfId="5" xr:uid="{96D6F646-A0DE-4532-A25F-FB60EB1A6ADD}"/>
    <cellStyle name="標準 8 2 3" xfId="4" xr:uid="{E09E3A98-CC4D-4A38-B471-516CFEA5C22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HC490\&#29983;&#29987;&#26412;&#31038;\&#26032;&#22528;\C_&#20303;&#22120;\TOP&#22577;&#21578;\&#29983;&#20154;&#21488;&#9314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-server\&#12518;&#12540;&#12470;&#12540;\STAND_BY\&#22826;&#38525;&#29289;&#29987;\Doc\02&#25171;&#21512;&#12379;\5&#22238;&#25171;&#21512;&#12379;&#36039;&#26009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744;&#24029;\&#12518;&#12540;&#12470;&#12540;\&#38442;&#31070;&#12450;&#12523;&#12510;&#12452;&#12488;\Doc\&#38442;&#31070;&#12450;&#12523;&#12510;&#12452;&#12488;&#26368;&#32066;&#30906;&#35469;&#2636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03\USERENV\Documents%20and%20Settings\Administrator\Local%20Settings\Temporary%20Internet%20Files\Content.IE5\LNEJVC4S\&#20843;&#26408;&#2614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v02\AladdinOffice_Net_2x\&#12489;&#12461;&#12517;&#12513;&#12531;&#12488;&#31649;&#29702;\Ver21&#23567;&#22770;\DOC\04_&#35443;&#32048;&#35373;&#35336;\02_&#36092;&#36023;&#31649;&#29702;\02_&#20837;&#33655;&#20104;&#23450;\KBAP0210_&#20837;&#33655;&#20104;&#23450;&#26126;&#32048;&#34920;\KBAP0210_&#20837;&#33655;&#20104;&#23450;&#26126;&#32048;&#34920;_&#20837;&#33655;&#20104;&#23450;&#26126;&#32048;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01\&#27744;&#24029;\&#12518;&#12540;&#12470;&#12540;\&#26085;&#26032;&#29987;&#26989;\doc\&#26368;&#32066;&#30906;&#35469;&#2636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EDEMO\&#20849;&#26377;\Documents%20and%20Settings\Administrator\&#12487;&#12473;&#12463;&#12488;&#12483;&#12503;\&#35199;&#35895;\&#12518;&#12540;&#12470;&#12540;\&#12471;&#12540;&#12499;&#21830;&#20107;\&#35199;&#35895;\&#21830;&#35527;&#20013;\&#12467;&#12540;&#12460;&#12463;\&#12450;&#12452;&#12458;&#12531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02\&#26862;&#19979;\&#35211;&#31309;\&#12499;&#12479;&#12511;&#12531;&#20083;&#26989;\&#35211;&#31309;%20&#25552;&#26696;&#26360;\&#20013;&#22338;&#21360;&#21047;\&#22823;&#25163;\&#23550;&#24540;&#29289;&#20214;&#65291;&#35211;&#31309;\&#30707;&#21407;&#29987;&#26989;\&#30707;&#21407;&#29987;&#26989;200112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SU&#24037;&#20107;&#26085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-server\d\&#26449;&#20117;\&#9670;&#12469;&#12540;&#12496;&#12540;&#29992;\&#12518;&#12540;&#12470;&#12540;\&#12459;&#12473;&#12479;&#12510;&#12452;&#12474;&#26009;&#37329;&#34920;\MO\&#9670;&#12469;&#12540;&#12496;&#12540;&#29992;\&#12501;&#12457;&#12540;&#12512;&#21407;&#26412;\&#35211;&#31309;&#20381;&#38972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v02\AladdinOffice_Net_2x\&#12489;&#12461;&#12517;&#12513;&#12531;&#12488;&#31649;&#29702;\Ver21&#23567;&#22770;\DOC\04_&#35443;&#32048;&#35373;&#35336;\05_&#12510;&#12473;&#12479;&#31649;&#29702;\06_&#21830;&#21697;\MPHN0010_&#21830;&#21697;&#12510;&#12473;&#12479;&#19968;&#35239;&#34920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04\E\Documents%20and%20Settings\Administrator\My%20Documents\BBHosti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-server\d\Documents%20and%20Settings\Administrator\My%20Documents\BBHosti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-server3\D\User\&#12394;&#34892;\&#12490;&#12460;&#12520;\DOC\12&#30011;&#38754;&#12469;&#12531;&#12503;&#12523;\Project\&#21830;&#21697;&#12510;&#12473;&#12479;&#21462;&#36796;&#12415;&#12469;&#12531;&#12503;&#12523;\&#26032;&#12375;&#12356;&#12501;&#12457;&#12523;&#12480;\20060307\local&#9733;&#9733;&#30906;&#35469;&#26360;&amp;&#20181;&#27096;&#26360;&#9733;&#973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-server\&#12518;&#12540;&#12470;&#12540;\Stand_by\&#12510;&#12523;&#12461;&#32013;&#21697;&#29872;&#22659;\Doc\&#25171;&#21512;&#12379;&#36039;&#26009;\&#35211;&#31309;&#38306;&#20418;\&#12510;&#12523;&#12461;&#35211;&#31309;&#20381;&#38972;&#26360;200211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-server3\d\My%20Documents\&#65300;&#12458;&#12501;&#12467;&#12531;&#38306;&#36899;\&#12477;&#12501;&#12488;&#12499;&#12472;&#12493;&#12473;\&#23798;&#20117;&#12513;&#1251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生人台帳"/>
      <sheetName val="リスト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"/>
      <sheetName val="見積依頼書"/>
      <sheetName val="追加修正"/>
      <sheetName val="商品マスタ（詳細）"/>
      <sheetName val="得意先マスタ（詳細）"/>
      <sheetName val="受注計上"/>
      <sheetName val="受発注"/>
      <sheetName val="内訳入力"/>
      <sheetName val="内訳入力 (2)"/>
      <sheetName val="発注計上"/>
      <sheetName val="検索画面"/>
      <sheetName val="売上計上"/>
      <sheetName val="仕入計上"/>
      <sheetName val="受注チェックリスト"/>
      <sheetName val="売上計上 "/>
      <sheetName val="納品書タイトル"/>
      <sheetName val="京王百貨店"/>
      <sheetName val="百貨店"/>
      <sheetName val="チェーンストア"/>
      <sheetName val="Sheet2"/>
      <sheetName val="Sheet3"/>
      <sheetName val="カスタマイズ料金表"/>
      <sheetName val="Sheet1"/>
      <sheetName val="修正一覧（２）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佐川急便"/>
      <sheetName val="福山通運"/>
      <sheetName val="西濃運輸"/>
      <sheetName val="表紙"/>
      <sheetName val="ｼｽﾃﾑ確認書"/>
      <sheetName val="修正一覧"/>
      <sheetName val="売上商品マスタ（詳細）"/>
      <sheetName val="加工マスタ"/>
      <sheetName val="得意先マスタ（詳細）"/>
      <sheetName val="売上計上"/>
      <sheetName val="受注計上"/>
      <sheetName val="検査成績表"/>
      <sheetName val="自社伝票"/>
      <sheetName val="請求書"/>
      <sheetName val="受注残一覧表"/>
      <sheetName val="条件入力画面"/>
      <sheetName val="指定伝"/>
      <sheetName val="加工残一覧表 "/>
      <sheetName val="受注ﾁｪｯｸリスト"/>
      <sheetName val="売上日記帳"/>
      <sheetName val="送り状入力"/>
      <sheetName val="Sheet2"/>
      <sheetName val="MOTCHO"/>
      <sheetName val="修正一覧（２）"/>
      <sheetName val="見積依頼書(ボツ)"/>
      <sheetName val="カスタマイズ料金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カスタマイズ料金表"/>
      <sheetName val="カスタマイズ料金表 (0421)"/>
      <sheetName val="Sheet2"/>
      <sheetName val="指導料計算"/>
      <sheetName val="見積依頼書"/>
      <sheetName val="MOTCHO"/>
      <sheetName val="見積依頼書(ボツ)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機能概要"/>
      <sheetName val="変更履歴"/>
      <sheetName val="辞書ファイル"/>
      <sheetName val="変更履歴 (小売)"/>
      <sheetName val="画面設計"/>
      <sheetName val="帳票設計"/>
      <sheetName val="画面項目＆データ定義"/>
      <sheetName val="画面項目＆データロジック"/>
      <sheetName val="ファンクションロジック"/>
      <sheetName val="データ関連図"/>
      <sheetName val="出力項目定義"/>
      <sheetName val="補足説明"/>
      <sheetName val="原本"/>
      <sheetName val="【不要かも☆★】画面項目定義"/>
      <sheetName val="【不要かも☆★】データ定義"/>
      <sheetName val="【不要かも☆★】画面項目ロジック"/>
      <sheetName val="【不要かも☆★】データロジック"/>
    </sheetNames>
    <sheetDataSet>
      <sheetData sheetId="0"/>
      <sheetData sheetId="1"/>
      <sheetData sheetId="2">
        <row r="2">
          <cell r="A2" t="str">
            <v>--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"/>
      <sheetName val="ｼｽﾃﾑ確認書"/>
      <sheetName val="修正一覧"/>
      <sheetName val="修正一覧（２）"/>
      <sheetName val="受注計上"/>
      <sheetName val="売上計上"/>
      <sheetName val="発注計上"/>
      <sheetName val="仕入計上"/>
      <sheetName val="入金計上"/>
      <sheetName val="支払計上"/>
      <sheetName val="得意先元帳問合せ"/>
      <sheetName val="商品元帳問合せ"/>
      <sheetName val="売上チェックリスト"/>
      <sheetName val="受注チェックリスト"/>
      <sheetName val="発注チェックリスト"/>
      <sheetName val="仕入チェックリスト"/>
      <sheetName val="売掛残高一覧表"/>
      <sheetName val="支払予定表"/>
      <sheetName val="得意先元帳"/>
      <sheetName val="商品元帳"/>
      <sheetName val="自社伝票"/>
      <sheetName val="請求明細書"/>
      <sheetName val="受注伝票検索"/>
      <sheetName val="直送商品入出庫明細表"/>
      <sheetName val="カスタマイズ料金表"/>
      <sheetName val="修正一覧_２_"/>
      <sheetName val="Sheet1"/>
      <sheetName val="ｶｽﾀﾏｲｽﾞ表(初期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カスタマイズ料金表"/>
      <sheetName val="指導料計算"/>
      <sheetName val="MOTCHO"/>
    </sheetNames>
    <sheetDataSet>
      <sheetData sheetId="0"/>
      <sheetData sheetId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"/>
      <sheetName val="Sheet1"/>
      <sheetName val="Sheet2"/>
      <sheetName val="Sheet3"/>
      <sheetName val="カスタマイズ料金表"/>
      <sheetName val="修正一覧"/>
      <sheetName val="予算・実績（１）"/>
      <sheetName val="MOTCHO"/>
      <sheetName val="辞書ファイル"/>
      <sheetName val="生人台帳"/>
    </sheetNames>
    <sheetDataSet>
      <sheetData sheetId="0">
        <row r="7">
          <cell r="B7" t="str">
            <v>一品一葉</v>
          </cell>
        </row>
      </sheetData>
      <sheetData sheetId="1" refreshError="1">
        <row r="7">
          <cell r="B7" t="str">
            <v>一品一葉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日程"/>
      <sheetName val="生人台帳"/>
      <sheetName val="カスタマイズ料金表"/>
      <sheetName val="辞書ファイル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カスタマイズ料金表"/>
      <sheetName val="MOTCHO"/>
      <sheetName val="予算・実績（１）"/>
      <sheetName val="修正一覧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機能概要"/>
      <sheetName val="変更履歴"/>
      <sheetName val="辞書ファイル"/>
      <sheetName val="画面設計"/>
      <sheetName val="帳票設計（商品) "/>
      <sheetName val="帳票設計（SKU)"/>
      <sheetName val="画面項目＆データ定義"/>
      <sheetName val="画面項目＆データロジック"/>
      <sheetName val="設定"/>
      <sheetName val="ファンクションロジック"/>
      <sheetName val="データ関連図"/>
      <sheetName val="出力項目定義"/>
      <sheetName val="更新項目転送"/>
      <sheetName val="補足説明"/>
      <sheetName val="原本"/>
      <sheetName val="【不要かも☆★】画面項目定義"/>
      <sheetName val="【不要かも☆★】データ定義"/>
      <sheetName val="【不要かも☆★】画面項目ロジック"/>
      <sheetName val="【不要かも☆★】データロジック"/>
      <sheetName val="生人台帳"/>
    </sheetNames>
    <sheetDataSet>
      <sheetData sheetId="0" refreshError="1"/>
      <sheetData sheetId="1" refreshError="1"/>
      <sheetData sheetId="2">
        <row r="2">
          <cell r="A2" t="str">
            <v>--</v>
          </cell>
          <cell r="D2" t="str">
            <v>通常</v>
          </cell>
          <cell r="E2" t="str">
            <v>Fボタン</v>
          </cell>
          <cell r="F2" t="str">
            <v>○</v>
          </cell>
          <cell r="G2" t="str">
            <v>○</v>
          </cell>
          <cell r="H2" t="str">
            <v>〇</v>
          </cell>
          <cell r="I2" t="str">
            <v>--</v>
          </cell>
          <cell r="J2" t="str">
            <v>○</v>
          </cell>
          <cell r="K2" t="str">
            <v>--</v>
          </cell>
          <cell r="L2" t="str">
            <v>--</v>
          </cell>
          <cell r="M2" t="str">
            <v>--</v>
          </cell>
          <cell r="N2" t="str">
            <v>--</v>
          </cell>
          <cell r="O2" t="str">
            <v>--</v>
          </cell>
          <cell r="P2" t="str">
            <v>--</v>
          </cell>
          <cell r="Q2" t="str">
            <v>--</v>
          </cell>
          <cell r="R2" t="str">
            <v>--</v>
          </cell>
        </row>
        <row r="3">
          <cell r="A3" t="str">
            <v>属性に従う</v>
          </cell>
          <cell r="D3" t="str">
            <v>なし</v>
          </cell>
          <cell r="E3" t="str">
            <v>見出</v>
          </cell>
          <cell r="F3" t="str">
            <v>△</v>
          </cell>
          <cell r="G3" t="str">
            <v>△</v>
          </cell>
          <cell r="H3" t="str">
            <v>△</v>
          </cell>
          <cell r="I3" t="str">
            <v>空値</v>
          </cell>
          <cell r="J3" t="str">
            <v>×</v>
          </cell>
          <cell r="K3" t="str">
            <v>○</v>
          </cell>
        </row>
        <row r="4">
          <cell r="D4" t="str">
            <v>前方限定</v>
          </cell>
          <cell r="E4" t="str">
            <v>明細</v>
          </cell>
          <cell r="F4" t="str">
            <v>×</v>
          </cell>
          <cell r="G4" t="str">
            <v>×</v>
          </cell>
          <cell r="H4" t="str">
            <v>×</v>
          </cell>
          <cell r="J4" t="str">
            <v>→</v>
          </cell>
        </row>
        <row r="5">
          <cell r="D5" t="str">
            <v>後方限定</v>
          </cell>
          <cell r="E5" t="str">
            <v>下部</v>
          </cell>
        </row>
        <row r="6">
          <cell r="E6" t="str">
            <v>付属（見出）</v>
          </cell>
        </row>
        <row r="7">
          <cell r="E7" t="str">
            <v>付属（明細）</v>
          </cell>
        </row>
        <row r="8">
          <cell r="E8" t="str">
            <v>隠し（見出）</v>
          </cell>
        </row>
        <row r="9">
          <cell r="E9" t="str">
            <v>隠し（明細）</v>
          </cell>
        </row>
        <row r="10">
          <cell r="E10" t="str">
            <v>隠し（下部）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BHosting"/>
      <sheetName val="指導料計算"/>
      <sheetName val="修正一覧"/>
      <sheetName val="カスタマイズ料金表"/>
      <sheetName val="ドロップダウンリスト"/>
      <sheetName val="日程"/>
      <sheetName val="辞書ファイル"/>
      <sheetName val="生人台帳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BHosting"/>
      <sheetName val="指導料計算"/>
      <sheetName val="カスタマイズ料金表"/>
      <sheetName val="修正一覧"/>
      <sheetName val="ドロップダウンリスト"/>
      <sheetName val="辞書ファイル"/>
      <sheetName val="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●質問事項"/>
      <sheetName val="●荷札・送り状発行"/>
      <sheetName val="納品書"/>
      <sheetName val="◎2004.08.05"/>
      <sheetName val="★商品について"/>
      <sheetName val="●返品履歴一覧表"/>
      <sheetName val="●売仕入計上"/>
      <sheetName val="●受発注計上"/>
      <sheetName val="○発注書(A4)_不採用"/>
      <sheetName val="●発注書(A5)"/>
      <sheetName val="●見積計上"/>
      <sheetName val="●(通常)"/>
      <sheetName val="●(明細式)"/>
      <sheetName val="●商品マスタ取り込み "/>
      <sheetName val="●商品マスタ"/>
      <sheetName val="●納品先マスタ"/>
      <sheetName val="ｶｽﾀﾏｲｽﾞ表(初期)"/>
      <sheetName val="●ｶｽﾀﾏｲｽﾞ表(最新)"/>
      <sheetName val="SQL作成"/>
      <sheetName val="追加検索Window"/>
      <sheetName val="◎原本 (2)"/>
      <sheetName val="◎済み_2004.07.16"/>
      <sheetName val="ｶｽﾀﾏｲｽﾞ表_初期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依頼書（確定版）"/>
      <sheetName val="指導料計算書"/>
      <sheetName val="見積依頼書(ボツ)"/>
      <sheetName val="発注なし"/>
      <sheetName val="発注・入金・支払なし"/>
      <sheetName val="指導料計算書 (2)"/>
      <sheetName val="見積依頼書_ボツ_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6"/>
      <sheetName val="ﾒﾝﾃﾅﾝｽ"/>
      <sheetName val="Sheet5"/>
      <sheetName val="Sheet3"/>
      <sheetName val="月次更新予定"/>
      <sheetName val="要望2001"/>
      <sheetName val="受注番号"/>
      <sheetName val="停電"/>
      <sheetName val="要望2000"/>
      <sheetName val="年次更新"/>
      <sheetName val="元帳履歴"/>
      <sheetName val="受注履歴"/>
      <sheetName val="ﾀﾞｳﾝﾛｰﾄﾞ"/>
      <sheetName val="ﾊﾞｯｸｱｯﾌﾟﾃｰﾌﾟ"/>
      <sheetName val="分割ﾌｧｲﾙ"/>
      <sheetName val="月次更新調査"/>
      <sheetName val="工場行き"/>
      <sheetName val="Sheet4"/>
      <sheetName val="Sheet2"/>
      <sheetName val="Sheet1"/>
      <sheetName val="工場移転"/>
      <sheetName val="MOTCHO"/>
      <sheetName val="ﾊﾟｿｺﾝ・ﾘｰｽ"/>
      <sheetName val="菱電支払（新）"/>
      <sheetName val="菱電支払（旧）"/>
      <sheetName val="菱電支払"/>
      <sheetName val="売上元帳"/>
      <sheetName val="TOKMT2"/>
      <sheetName val="月次更新"/>
      <sheetName val="共用ＤＢ"/>
      <sheetName val="要望"/>
      <sheetName val="得意先Ｍ"/>
      <sheetName val="DATAFILE"/>
      <sheetName val="ZAIMST"/>
      <sheetName val="パソコン空"/>
      <sheetName val="見積依頼書"/>
      <sheetName val="年次更_x001c_"/>
      <sheetName val="カスタマイズ料金表"/>
      <sheetName val="ｶｽﾀﾏｲｽﾞ表(初期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E30B9-7EA1-4A3D-859E-1279DB66D6B9}">
  <sheetPr codeName="Sheet93" filterMode="1">
    <pageSetUpPr fitToPage="1"/>
  </sheetPr>
  <dimension ref="A1:BX249"/>
  <sheetViews>
    <sheetView showGridLines="0" tabSelected="1" zoomScale="70" zoomScaleNormal="70" zoomScaleSheetLayoutView="70" workbookViewId="0">
      <selection activeCell="Y6" sqref="Y6:AM7"/>
    </sheetView>
  </sheetViews>
  <sheetFormatPr defaultColWidth="2.85546875" defaultRowHeight="18.75" x14ac:dyDescent="0.35"/>
  <cols>
    <col min="1" max="9" width="2.85546875" style="4"/>
    <col min="10" max="10" width="9" style="4" customWidth="1"/>
    <col min="11" max="28" width="2.85546875" style="4"/>
    <col min="29" max="29" width="2.85546875" style="4" customWidth="1"/>
    <col min="30" max="49" width="2.85546875" style="4"/>
    <col min="50" max="50" width="2.85546875" style="4" customWidth="1"/>
    <col min="51" max="52" width="2.85546875" style="4"/>
    <col min="53" max="53" width="2.85546875" style="4" customWidth="1"/>
    <col min="54" max="16384" width="2.85546875" style="4"/>
  </cols>
  <sheetData>
    <row r="1" spans="1:76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57" t="s">
        <v>0</v>
      </c>
      <c r="BA1" s="57"/>
      <c r="BB1" s="57"/>
      <c r="BC1" s="57"/>
      <c r="BD1" s="57"/>
      <c r="BE1" s="57"/>
      <c r="BF1" s="57"/>
      <c r="BG1" s="57"/>
    </row>
    <row r="2" spans="1:76" ht="24" customHeight="1" x14ac:dyDescent="0.35">
      <c r="A2" s="1"/>
      <c r="B2" s="1"/>
      <c r="C2" s="2"/>
      <c r="D2" s="58" t="s">
        <v>1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59" t="s">
        <v>2</v>
      </c>
      <c r="AX2" s="60"/>
      <c r="AY2" s="60"/>
      <c r="AZ2" s="60"/>
      <c r="BA2" s="60"/>
      <c r="BB2" s="61"/>
      <c r="BC2" s="59" t="s">
        <v>3</v>
      </c>
      <c r="BD2" s="60"/>
      <c r="BE2" s="60"/>
      <c r="BF2" s="60"/>
      <c r="BG2" s="61"/>
    </row>
    <row r="3" spans="1:76" ht="18.75" customHeight="1" x14ac:dyDescent="0.35">
      <c r="A3" s="1"/>
      <c r="B3" s="1"/>
      <c r="C3" s="2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2"/>
      <c r="X3" s="2"/>
      <c r="Y3" s="2"/>
      <c r="Z3" s="2"/>
      <c r="AA3" s="2"/>
      <c r="AB3" s="2"/>
      <c r="AC3" s="2"/>
      <c r="AD3" s="2"/>
      <c r="AE3" s="2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62"/>
      <c r="AX3" s="63"/>
      <c r="AY3" s="63"/>
      <c r="AZ3" s="63"/>
      <c r="BA3" s="63"/>
      <c r="BB3" s="64"/>
      <c r="BC3" s="68"/>
      <c r="BD3" s="69"/>
      <c r="BE3" s="69"/>
      <c r="BF3" s="69"/>
      <c r="BG3" s="70"/>
    </row>
    <row r="4" spans="1:76" ht="29.1" customHeight="1" thickBot="1" x14ac:dyDescent="0.45">
      <c r="A4" s="1"/>
      <c r="B4" s="1"/>
      <c r="C4" s="5" t="s">
        <v>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6" t="s">
        <v>5</v>
      </c>
      <c r="W4" s="7"/>
      <c r="X4" s="8"/>
      <c r="Y4" s="8"/>
      <c r="Z4" s="8"/>
      <c r="AA4" s="8"/>
      <c r="AB4" s="9"/>
      <c r="AC4" s="9"/>
      <c r="AD4" s="9"/>
      <c r="AE4" s="9"/>
      <c r="AF4" s="10"/>
      <c r="AG4" s="10"/>
      <c r="AH4" s="10"/>
      <c r="AI4" s="10"/>
      <c r="AJ4" s="10"/>
      <c r="AK4" s="10"/>
      <c r="AL4" s="10"/>
      <c r="AM4" s="10"/>
      <c r="AN4" s="3"/>
      <c r="AO4" s="3"/>
      <c r="AP4" s="3"/>
      <c r="AQ4" s="3"/>
      <c r="AR4" s="3"/>
      <c r="AS4" s="3"/>
      <c r="AT4" s="3"/>
      <c r="AU4" s="3"/>
      <c r="AV4" s="3"/>
      <c r="AW4" s="65"/>
      <c r="AX4" s="66"/>
      <c r="AY4" s="66"/>
      <c r="AZ4" s="66"/>
      <c r="BA4" s="66"/>
      <c r="BB4" s="67"/>
      <c r="BC4" s="71"/>
      <c r="BD4" s="72"/>
      <c r="BE4" s="72"/>
      <c r="BF4" s="72"/>
      <c r="BG4" s="73"/>
    </row>
    <row r="5" spans="1:76" ht="19.5" thickTop="1" x14ac:dyDescent="0.35">
      <c r="A5" s="1"/>
      <c r="B5" s="1"/>
      <c r="C5" s="11" t="s">
        <v>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3"/>
      <c r="U5" s="14"/>
      <c r="V5" s="103" t="s">
        <v>7</v>
      </c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5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15"/>
      <c r="BC5" s="15"/>
      <c r="BD5" s="15"/>
      <c r="BE5" s="15"/>
      <c r="BF5" s="15"/>
      <c r="BG5" s="15"/>
    </row>
    <row r="6" spans="1:76" ht="18" customHeight="1" x14ac:dyDescent="0.35">
      <c r="A6" s="1"/>
      <c r="B6" s="1"/>
      <c r="C6" s="106" t="s">
        <v>8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8"/>
      <c r="U6" s="16"/>
      <c r="V6" s="84" t="s">
        <v>9</v>
      </c>
      <c r="W6" s="85"/>
      <c r="X6" s="85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10"/>
      <c r="AN6" s="3"/>
      <c r="AO6" s="113" t="s">
        <v>10</v>
      </c>
      <c r="AP6" s="114"/>
      <c r="AQ6" s="114"/>
      <c r="AR6" s="114"/>
      <c r="AS6" s="114"/>
      <c r="AT6" s="114"/>
      <c r="AU6" s="114"/>
      <c r="AV6" s="114"/>
      <c r="AW6" s="114"/>
      <c r="AX6" s="115"/>
      <c r="AY6" s="116">
        <f>BB223</f>
        <v>0</v>
      </c>
      <c r="AZ6" s="117"/>
      <c r="BA6" s="117"/>
      <c r="BB6" s="117"/>
      <c r="BC6" s="117"/>
      <c r="BD6" s="117"/>
      <c r="BE6" s="117"/>
      <c r="BF6" s="117"/>
      <c r="BG6" s="118"/>
    </row>
    <row r="7" spans="1:76" ht="18" customHeight="1" x14ac:dyDescent="0.35">
      <c r="A7" s="1"/>
      <c r="B7" s="1"/>
      <c r="C7" s="106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8"/>
      <c r="U7" s="16"/>
      <c r="V7" s="84"/>
      <c r="W7" s="85"/>
      <c r="X7" s="85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2"/>
      <c r="AN7" s="3"/>
      <c r="AO7" s="113" t="s">
        <v>11</v>
      </c>
      <c r="AP7" s="114"/>
      <c r="AQ7" s="114"/>
      <c r="AR7" s="114"/>
      <c r="AS7" s="114"/>
      <c r="AT7" s="114"/>
      <c r="AU7" s="114"/>
      <c r="AV7" s="114"/>
      <c r="AW7" s="114"/>
      <c r="AX7" s="115"/>
      <c r="AY7" s="116">
        <f>(AY6)*0.1</f>
        <v>0</v>
      </c>
      <c r="AZ7" s="117"/>
      <c r="BA7" s="117"/>
      <c r="BB7" s="117"/>
      <c r="BC7" s="117"/>
      <c r="BD7" s="117"/>
      <c r="BE7" s="117"/>
      <c r="BF7" s="117"/>
      <c r="BG7" s="118"/>
    </row>
    <row r="8" spans="1:76" ht="19.5" x14ac:dyDescent="0.4">
      <c r="A8" s="1"/>
      <c r="B8" s="1"/>
      <c r="C8" s="19"/>
      <c r="D8" s="14"/>
      <c r="E8" s="14"/>
      <c r="F8" s="14" t="s">
        <v>12</v>
      </c>
      <c r="G8" s="83" t="s">
        <v>13</v>
      </c>
      <c r="H8" s="83"/>
      <c r="I8" s="83"/>
      <c r="J8" s="83"/>
      <c r="K8" s="83"/>
      <c r="L8" s="14"/>
      <c r="M8" s="14"/>
      <c r="N8" s="14"/>
      <c r="O8" s="14"/>
      <c r="P8" s="14"/>
      <c r="Q8" s="14"/>
      <c r="R8" s="14"/>
      <c r="S8" s="14"/>
      <c r="T8" s="20"/>
      <c r="U8" s="14"/>
      <c r="V8" s="84" t="s">
        <v>14</v>
      </c>
      <c r="W8" s="85"/>
      <c r="X8" s="85"/>
      <c r="Y8" s="18" t="s">
        <v>15</v>
      </c>
      <c r="Z8" s="86"/>
      <c r="AA8" s="86"/>
      <c r="AB8" s="86"/>
      <c r="AC8" s="86"/>
      <c r="AD8" s="86"/>
      <c r="AE8" s="86"/>
      <c r="AF8" s="21"/>
      <c r="AG8" s="21"/>
      <c r="AH8" s="21"/>
      <c r="AI8" s="21"/>
      <c r="AJ8" s="21"/>
      <c r="AK8" s="21"/>
      <c r="AL8" s="21"/>
      <c r="AM8" s="22"/>
      <c r="AN8" s="3"/>
      <c r="AO8" s="87" t="s">
        <v>16</v>
      </c>
      <c r="AP8" s="88"/>
      <c r="AQ8" s="88"/>
      <c r="AR8" s="88"/>
      <c r="AS8" s="88"/>
      <c r="AT8" s="88"/>
      <c r="AU8" s="88"/>
      <c r="AV8" s="88"/>
      <c r="AW8" s="88"/>
      <c r="AX8" s="89"/>
      <c r="AY8" s="93">
        <f>SUM(AY6:AY7)</f>
        <v>0</v>
      </c>
      <c r="AZ8" s="94"/>
      <c r="BA8" s="94"/>
      <c r="BB8" s="94"/>
      <c r="BC8" s="94"/>
      <c r="BD8" s="94"/>
      <c r="BE8" s="94"/>
      <c r="BF8" s="94"/>
      <c r="BG8" s="95"/>
    </row>
    <row r="9" spans="1:76" ht="19.5" x14ac:dyDescent="0.4">
      <c r="A9" s="1"/>
      <c r="B9" s="1"/>
      <c r="C9" s="19"/>
      <c r="D9" s="14"/>
      <c r="E9" s="14"/>
      <c r="F9" s="99" t="s">
        <v>17</v>
      </c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100"/>
      <c r="U9" s="14"/>
      <c r="V9" s="84"/>
      <c r="W9" s="85"/>
      <c r="X9" s="85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2"/>
      <c r="AN9" s="3"/>
      <c r="AO9" s="90"/>
      <c r="AP9" s="91"/>
      <c r="AQ9" s="91"/>
      <c r="AR9" s="91"/>
      <c r="AS9" s="91"/>
      <c r="AT9" s="91"/>
      <c r="AU9" s="91"/>
      <c r="AV9" s="91"/>
      <c r="AW9" s="91"/>
      <c r="AX9" s="92"/>
      <c r="AY9" s="96"/>
      <c r="AZ9" s="97"/>
      <c r="BA9" s="97"/>
      <c r="BB9" s="97"/>
      <c r="BC9" s="97"/>
      <c r="BD9" s="97"/>
      <c r="BE9" s="97"/>
      <c r="BF9" s="97"/>
      <c r="BG9" s="98"/>
    </row>
    <row r="10" spans="1:76" ht="19.5" x14ac:dyDescent="0.4">
      <c r="A10" s="1"/>
      <c r="B10" s="1"/>
      <c r="C10" s="19"/>
      <c r="D10" s="14"/>
      <c r="E10" s="14"/>
      <c r="F10" s="14"/>
      <c r="G10" s="23" t="s">
        <v>18</v>
      </c>
      <c r="H10" s="23"/>
      <c r="I10" s="23"/>
      <c r="J10" s="23"/>
      <c r="K10" s="23"/>
      <c r="L10" s="14"/>
      <c r="M10" s="14"/>
      <c r="N10" s="14"/>
      <c r="O10" s="14"/>
      <c r="P10" s="14"/>
      <c r="Q10" s="14"/>
      <c r="R10" s="14"/>
      <c r="S10" s="14"/>
      <c r="T10" s="20"/>
      <c r="U10" s="14"/>
      <c r="V10" s="17"/>
      <c r="W10" s="18"/>
      <c r="X10" s="18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5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15"/>
      <c r="BC10" s="15"/>
      <c r="BD10" s="15"/>
      <c r="BE10" s="15"/>
      <c r="BF10" s="15"/>
      <c r="BG10" s="15"/>
    </row>
    <row r="11" spans="1:76" ht="20.25" thickBot="1" x14ac:dyDescent="0.45">
      <c r="A11" s="1"/>
      <c r="B11" s="1"/>
      <c r="C11" s="24"/>
      <c r="D11" s="76"/>
      <c r="E11" s="76"/>
      <c r="F11" s="76"/>
      <c r="G11" s="77" t="s">
        <v>19</v>
      </c>
      <c r="H11" s="77"/>
      <c r="I11" s="77"/>
      <c r="J11" s="77"/>
      <c r="K11" s="77"/>
      <c r="L11" s="25"/>
      <c r="M11" s="25"/>
      <c r="N11" s="25"/>
      <c r="O11" s="25"/>
      <c r="P11" s="25"/>
      <c r="Q11" s="25"/>
      <c r="R11" s="25"/>
      <c r="S11" s="25"/>
      <c r="T11" s="26"/>
      <c r="U11" s="14"/>
      <c r="V11" s="78" t="s">
        <v>20</v>
      </c>
      <c r="W11" s="79"/>
      <c r="X11" s="79"/>
      <c r="Y11" s="80"/>
      <c r="Z11" s="80"/>
      <c r="AA11" s="80"/>
      <c r="AB11" s="80"/>
      <c r="AC11" s="80"/>
      <c r="AD11" s="80"/>
      <c r="AE11" s="80"/>
      <c r="AF11" s="27"/>
      <c r="AG11" s="27"/>
      <c r="AH11" s="27"/>
      <c r="AI11" s="27"/>
      <c r="AJ11" s="27"/>
      <c r="AK11" s="27"/>
      <c r="AL11" s="27"/>
      <c r="AM11" s="28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15"/>
      <c r="BC11" s="15"/>
      <c r="BD11" s="15"/>
      <c r="BE11" s="15"/>
      <c r="BF11" s="15"/>
      <c r="BG11" s="15"/>
    </row>
    <row r="12" spans="1:76" ht="18.75" customHeight="1" thickTop="1" x14ac:dyDescent="0.35">
      <c r="A12" s="1"/>
      <c r="B12" s="1"/>
      <c r="C12" s="2"/>
      <c r="D12" s="2"/>
      <c r="E12" s="2"/>
      <c r="F12" s="2"/>
      <c r="G12" s="1"/>
      <c r="H12" s="1"/>
      <c r="I12" s="1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29"/>
      <c r="AR12" s="3"/>
      <c r="AS12" s="3"/>
      <c r="AT12" s="3"/>
      <c r="AU12" s="3"/>
      <c r="AV12" s="3"/>
      <c r="AW12" s="3"/>
      <c r="AX12" s="3"/>
      <c r="AY12" s="81" t="s">
        <v>21</v>
      </c>
      <c r="AZ12" s="81"/>
      <c r="BA12" s="81"/>
      <c r="BB12" s="137">
        <v>0.6</v>
      </c>
      <c r="BC12" s="137"/>
      <c r="BD12" s="137"/>
      <c r="BE12" s="137"/>
      <c r="BF12" s="137"/>
      <c r="BG12" s="15"/>
    </row>
    <row r="13" spans="1:76" ht="18.75" customHeight="1" thickBot="1" x14ac:dyDescent="0.4">
      <c r="A13" s="1"/>
      <c r="B13" s="1"/>
      <c r="C13" s="2"/>
      <c r="D13" s="2"/>
      <c r="E13" s="2"/>
      <c r="F13" s="2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29"/>
      <c r="AR13" s="3"/>
      <c r="AS13" s="3"/>
      <c r="AT13" s="3"/>
      <c r="AU13" s="3"/>
      <c r="AV13" s="3"/>
      <c r="AW13" s="3"/>
      <c r="AX13" s="3"/>
      <c r="AY13" s="82"/>
      <c r="AZ13" s="82"/>
      <c r="BA13" s="82"/>
      <c r="BB13" s="138"/>
      <c r="BC13" s="138"/>
      <c r="BD13" s="138"/>
      <c r="BE13" s="138"/>
      <c r="BF13" s="138"/>
      <c r="BG13" s="15"/>
    </row>
    <row r="14" spans="1:76" ht="27" thickTop="1" thickBot="1" x14ac:dyDescent="0.4">
      <c r="A14" s="1"/>
      <c r="B14" s="1"/>
      <c r="C14" s="30"/>
      <c r="D14" s="30"/>
      <c r="E14" s="30"/>
      <c r="F14" s="30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15"/>
      <c r="BB14" s="15"/>
      <c r="BC14" s="15"/>
      <c r="BD14" s="15"/>
      <c r="BE14" s="15"/>
      <c r="BF14" s="15"/>
      <c r="BG14" s="15"/>
    </row>
    <row r="15" spans="1:76" ht="24.75" thickBot="1" x14ac:dyDescent="0.4">
      <c r="C15" s="139" t="s">
        <v>22</v>
      </c>
      <c r="D15" s="140"/>
      <c r="E15" s="140"/>
      <c r="F15" s="140" t="s">
        <v>23</v>
      </c>
      <c r="G15" s="140"/>
      <c r="H15" s="140"/>
      <c r="I15" s="140"/>
      <c r="J15" s="140"/>
      <c r="K15" s="140" t="s">
        <v>24</v>
      </c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 t="s">
        <v>25</v>
      </c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 t="s">
        <v>26</v>
      </c>
      <c r="AP15" s="140"/>
      <c r="AQ15" s="140"/>
      <c r="AR15" s="140"/>
      <c r="AS15" s="140" t="s">
        <v>27</v>
      </c>
      <c r="AT15" s="140"/>
      <c r="AU15" s="140"/>
      <c r="AV15" s="140" t="s">
        <v>28</v>
      </c>
      <c r="AW15" s="140"/>
      <c r="AX15" s="140"/>
      <c r="AY15" s="140" t="s">
        <v>29</v>
      </c>
      <c r="AZ15" s="140"/>
      <c r="BA15" s="140"/>
      <c r="BB15" s="140" t="s">
        <v>30</v>
      </c>
      <c r="BC15" s="140"/>
      <c r="BD15" s="140"/>
      <c r="BE15" s="140"/>
      <c r="BF15" s="141"/>
      <c r="BG15" s="31"/>
      <c r="BH15" s="169" t="s">
        <v>31</v>
      </c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1"/>
      <c r="BU15" s="119" t="s">
        <v>32</v>
      </c>
      <c r="BV15" s="119"/>
      <c r="BW15" s="119"/>
      <c r="BX15" s="120"/>
    </row>
    <row r="16" spans="1:76" ht="24" x14ac:dyDescent="0.35">
      <c r="C16" s="32"/>
      <c r="D16" s="33"/>
      <c r="E16" s="34"/>
      <c r="F16" s="121" t="s">
        <v>33</v>
      </c>
      <c r="G16" s="122"/>
      <c r="H16" s="122"/>
      <c r="I16" s="122"/>
      <c r="J16" s="123"/>
      <c r="K16" s="124" t="s">
        <v>34</v>
      </c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6"/>
      <c r="AD16" s="124" t="s">
        <v>35</v>
      </c>
      <c r="AE16" s="125"/>
      <c r="AF16" s="125"/>
      <c r="AG16" s="125"/>
      <c r="AH16" s="125"/>
      <c r="AI16" s="125"/>
      <c r="AJ16" s="125"/>
      <c r="AK16" s="125"/>
      <c r="AL16" s="125"/>
      <c r="AM16" s="125"/>
      <c r="AN16" s="126"/>
      <c r="AO16" s="127">
        <v>9800</v>
      </c>
      <c r="AP16" s="128"/>
      <c r="AQ16" s="128"/>
      <c r="AR16" s="129"/>
      <c r="AS16" s="130"/>
      <c r="AT16" s="131"/>
      <c r="AU16" s="132"/>
      <c r="AV16" s="133"/>
      <c r="AW16" s="133"/>
      <c r="AX16" s="133"/>
      <c r="AY16" s="134"/>
      <c r="AZ16" s="133"/>
      <c r="BA16" s="135"/>
      <c r="BB16" s="128" t="str">
        <f t="shared" ref="BB16:BB87" si="0">IF(AS16="","",AS16*AO16*$BB$12)</f>
        <v/>
      </c>
      <c r="BC16" s="128"/>
      <c r="BD16" s="128"/>
      <c r="BE16" s="128"/>
      <c r="BF16" s="136"/>
      <c r="BG16" s="31"/>
      <c r="BH16" s="35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7"/>
      <c r="BU16" s="36"/>
      <c r="BV16" s="36"/>
      <c r="BW16" s="36"/>
      <c r="BX16" s="38"/>
    </row>
    <row r="17" spans="3:76" ht="24" x14ac:dyDescent="0.35">
      <c r="C17" s="32"/>
      <c r="D17" s="33"/>
      <c r="E17" s="34"/>
      <c r="F17" s="148" t="s">
        <v>36</v>
      </c>
      <c r="G17" s="149"/>
      <c r="H17" s="149"/>
      <c r="I17" s="149"/>
      <c r="J17" s="150"/>
      <c r="K17" s="151" t="s">
        <v>37</v>
      </c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3"/>
      <c r="AD17" s="151" t="s">
        <v>35</v>
      </c>
      <c r="AE17" s="152"/>
      <c r="AF17" s="152"/>
      <c r="AG17" s="152"/>
      <c r="AH17" s="152"/>
      <c r="AI17" s="152"/>
      <c r="AJ17" s="152"/>
      <c r="AK17" s="152"/>
      <c r="AL17" s="152"/>
      <c r="AM17" s="152"/>
      <c r="AN17" s="153"/>
      <c r="AO17" s="154">
        <v>9800</v>
      </c>
      <c r="AP17" s="155"/>
      <c r="AQ17" s="155"/>
      <c r="AR17" s="156"/>
      <c r="AS17" s="166"/>
      <c r="AT17" s="167"/>
      <c r="AU17" s="168"/>
      <c r="AV17" s="142"/>
      <c r="AW17" s="143"/>
      <c r="AX17" s="144"/>
      <c r="AY17" s="142"/>
      <c r="AZ17" s="143"/>
      <c r="BA17" s="144"/>
      <c r="BB17" s="145" t="str">
        <f t="shared" si="0"/>
        <v/>
      </c>
      <c r="BC17" s="146"/>
      <c r="BD17" s="146"/>
      <c r="BE17" s="146"/>
      <c r="BF17" s="147"/>
      <c r="BG17" s="31"/>
      <c r="BH17" s="35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7"/>
      <c r="BU17" s="36"/>
      <c r="BV17" s="36"/>
      <c r="BW17" s="36"/>
      <c r="BX17" s="38"/>
    </row>
    <row r="18" spans="3:76" ht="24" x14ac:dyDescent="0.35">
      <c r="C18" s="32"/>
      <c r="D18" s="33"/>
      <c r="E18" s="34"/>
      <c r="F18" s="148" t="s">
        <v>38</v>
      </c>
      <c r="G18" s="149"/>
      <c r="H18" s="149"/>
      <c r="I18" s="149"/>
      <c r="J18" s="150"/>
      <c r="K18" s="151" t="s">
        <v>39</v>
      </c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3"/>
      <c r="AD18" s="151" t="s">
        <v>35</v>
      </c>
      <c r="AE18" s="152"/>
      <c r="AF18" s="152"/>
      <c r="AG18" s="152"/>
      <c r="AH18" s="152"/>
      <c r="AI18" s="152"/>
      <c r="AJ18" s="152"/>
      <c r="AK18" s="152"/>
      <c r="AL18" s="152"/>
      <c r="AM18" s="152"/>
      <c r="AN18" s="153"/>
      <c r="AO18" s="154">
        <v>9800</v>
      </c>
      <c r="AP18" s="155"/>
      <c r="AQ18" s="155"/>
      <c r="AR18" s="156"/>
      <c r="AS18" s="157"/>
      <c r="AT18" s="158"/>
      <c r="AU18" s="159"/>
      <c r="AV18" s="160"/>
      <c r="AW18" s="161"/>
      <c r="AX18" s="162"/>
      <c r="AY18" s="160"/>
      <c r="AZ18" s="161"/>
      <c r="BA18" s="162"/>
      <c r="BB18" s="163" t="str">
        <f t="shared" si="0"/>
        <v/>
      </c>
      <c r="BC18" s="164"/>
      <c r="BD18" s="164"/>
      <c r="BE18" s="164"/>
      <c r="BF18" s="165"/>
      <c r="BG18" s="31"/>
      <c r="BH18" s="35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7"/>
      <c r="BU18" s="36"/>
      <c r="BV18" s="36"/>
      <c r="BW18" s="36"/>
      <c r="BX18" s="38"/>
    </row>
    <row r="19" spans="3:76" ht="24" x14ac:dyDescent="0.35">
      <c r="C19" s="32"/>
      <c r="D19" s="33"/>
      <c r="E19" s="34"/>
      <c r="F19" s="148" t="s">
        <v>40</v>
      </c>
      <c r="G19" s="149"/>
      <c r="H19" s="149"/>
      <c r="I19" s="149"/>
      <c r="J19" s="150"/>
      <c r="K19" s="151" t="s">
        <v>41</v>
      </c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3"/>
      <c r="AD19" s="151" t="s">
        <v>35</v>
      </c>
      <c r="AE19" s="152"/>
      <c r="AF19" s="152"/>
      <c r="AG19" s="152"/>
      <c r="AH19" s="152"/>
      <c r="AI19" s="152"/>
      <c r="AJ19" s="152"/>
      <c r="AK19" s="152"/>
      <c r="AL19" s="152"/>
      <c r="AM19" s="152"/>
      <c r="AN19" s="153"/>
      <c r="AO19" s="154">
        <v>9800</v>
      </c>
      <c r="AP19" s="155"/>
      <c r="AQ19" s="155"/>
      <c r="AR19" s="156"/>
      <c r="AS19" s="157"/>
      <c r="AT19" s="158"/>
      <c r="AU19" s="159"/>
      <c r="AV19" s="160"/>
      <c r="AW19" s="161"/>
      <c r="AX19" s="162"/>
      <c r="AY19" s="160"/>
      <c r="AZ19" s="161"/>
      <c r="BA19" s="162"/>
      <c r="BB19" s="163" t="str">
        <f t="shared" si="0"/>
        <v/>
      </c>
      <c r="BC19" s="164"/>
      <c r="BD19" s="164"/>
      <c r="BE19" s="164"/>
      <c r="BF19" s="165"/>
      <c r="BG19" s="31"/>
      <c r="BH19" s="35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7"/>
      <c r="BU19" s="36"/>
      <c r="BV19" s="36"/>
      <c r="BW19" s="36"/>
      <c r="BX19" s="38"/>
    </row>
    <row r="20" spans="3:76" ht="24" x14ac:dyDescent="0.35">
      <c r="C20" s="32"/>
      <c r="D20" s="33"/>
      <c r="E20" s="34"/>
      <c r="F20" s="148" t="s">
        <v>42</v>
      </c>
      <c r="G20" s="149"/>
      <c r="H20" s="149"/>
      <c r="I20" s="149"/>
      <c r="J20" s="150"/>
      <c r="K20" s="151" t="s">
        <v>43</v>
      </c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3"/>
      <c r="AD20" s="151" t="s">
        <v>35</v>
      </c>
      <c r="AE20" s="152"/>
      <c r="AF20" s="152"/>
      <c r="AG20" s="152"/>
      <c r="AH20" s="152"/>
      <c r="AI20" s="152"/>
      <c r="AJ20" s="152"/>
      <c r="AK20" s="152"/>
      <c r="AL20" s="152"/>
      <c r="AM20" s="152"/>
      <c r="AN20" s="153"/>
      <c r="AO20" s="145">
        <v>9800</v>
      </c>
      <c r="AP20" s="146"/>
      <c r="AQ20" s="146"/>
      <c r="AR20" s="172"/>
      <c r="AS20" s="166"/>
      <c r="AT20" s="167"/>
      <c r="AU20" s="168"/>
      <c r="AV20" s="142"/>
      <c r="AW20" s="143"/>
      <c r="AX20" s="144"/>
      <c r="AY20" s="142"/>
      <c r="AZ20" s="143"/>
      <c r="BA20" s="144"/>
      <c r="BB20" s="145" t="str">
        <f>IF(AS20="","",AS20*AO20*$BB$12)</f>
        <v/>
      </c>
      <c r="BC20" s="146"/>
      <c r="BD20" s="146"/>
      <c r="BE20" s="146"/>
      <c r="BF20" s="147"/>
      <c r="BG20" s="31"/>
      <c r="BH20" s="35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7"/>
      <c r="BU20" s="36"/>
      <c r="BV20" s="36"/>
      <c r="BW20" s="36"/>
      <c r="BX20" s="38"/>
    </row>
    <row r="21" spans="3:76" ht="24" x14ac:dyDescent="0.35">
      <c r="C21" s="32"/>
      <c r="D21" s="33"/>
      <c r="E21" s="34"/>
      <c r="F21" s="148" t="s">
        <v>44</v>
      </c>
      <c r="G21" s="149"/>
      <c r="H21" s="149"/>
      <c r="I21" s="149"/>
      <c r="J21" s="150"/>
      <c r="K21" s="151" t="s">
        <v>45</v>
      </c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3"/>
      <c r="AD21" s="151" t="s">
        <v>35</v>
      </c>
      <c r="AE21" s="152"/>
      <c r="AF21" s="152"/>
      <c r="AG21" s="152"/>
      <c r="AH21" s="152"/>
      <c r="AI21" s="152"/>
      <c r="AJ21" s="152"/>
      <c r="AK21" s="152"/>
      <c r="AL21" s="152"/>
      <c r="AM21" s="152"/>
      <c r="AN21" s="153"/>
      <c r="AO21" s="145">
        <v>9800</v>
      </c>
      <c r="AP21" s="146"/>
      <c r="AQ21" s="146"/>
      <c r="AR21" s="172"/>
      <c r="AS21" s="157"/>
      <c r="AT21" s="158"/>
      <c r="AU21" s="159"/>
      <c r="AV21" s="160"/>
      <c r="AW21" s="161"/>
      <c r="AX21" s="162"/>
      <c r="AY21" s="160"/>
      <c r="AZ21" s="161"/>
      <c r="BA21" s="162"/>
      <c r="BB21" s="163" t="str">
        <f t="shared" si="0"/>
        <v/>
      </c>
      <c r="BC21" s="164"/>
      <c r="BD21" s="164"/>
      <c r="BE21" s="164"/>
      <c r="BF21" s="165"/>
      <c r="BG21" s="31"/>
      <c r="BH21" s="35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7"/>
      <c r="BU21" s="36"/>
      <c r="BV21" s="36"/>
      <c r="BW21" s="36"/>
      <c r="BX21" s="38"/>
    </row>
    <row r="22" spans="3:76" ht="24" x14ac:dyDescent="0.35">
      <c r="C22" s="32"/>
      <c r="D22" s="33"/>
      <c r="E22" s="34"/>
      <c r="F22" s="148" t="s">
        <v>46</v>
      </c>
      <c r="G22" s="149"/>
      <c r="H22" s="149"/>
      <c r="I22" s="149"/>
      <c r="J22" s="150"/>
      <c r="K22" s="151" t="s">
        <v>47</v>
      </c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3"/>
      <c r="AD22" s="151" t="s">
        <v>35</v>
      </c>
      <c r="AE22" s="152"/>
      <c r="AF22" s="152"/>
      <c r="AG22" s="152"/>
      <c r="AH22" s="152"/>
      <c r="AI22" s="152"/>
      <c r="AJ22" s="152"/>
      <c r="AK22" s="152"/>
      <c r="AL22" s="152"/>
      <c r="AM22" s="152"/>
      <c r="AN22" s="153"/>
      <c r="AO22" s="145">
        <v>9800</v>
      </c>
      <c r="AP22" s="146"/>
      <c r="AQ22" s="146"/>
      <c r="AR22" s="172"/>
      <c r="AS22" s="157"/>
      <c r="AT22" s="158"/>
      <c r="AU22" s="159"/>
      <c r="AV22" s="160"/>
      <c r="AW22" s="161"/>
      <c r="AX22" s="162"/>
      <c r="AY22" s="160"/>
      <c r="AZ22" s="161"/>
      <c r="BA22" s="162"/>
      <c r="BB22" s="163" t="str">
        <f t="shared" si="0"/>
        <v/>
      </c>
      <c r="BC22" s="164"/>
      <c r="BD22" s="164"/>
      <c r="BE22" s="164"/>
      <c r="BF22" s="165"/>
      <c r="BG22" s="31"/>
      <c r="BH22" s="35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7"/>
      <c r="BU22" s="36"/>
      <c r="BV22" s="36"/>
      <c r="BW22" s="36"/>
      <c r="BX22" s="38"/>
    </row>
    <row r="23" spans="3:76" ht="24" x14ac:dyDescent="0.35">
      <c r="C23" s="32"/>
      <c r="D23" s="33"/>
      <c r="E23" s="34"/>
      <c r="F23" s="148" t="s">
        <v>48</v>
      </c>
      <c r="G23" s="149"/>
      <c r="H23" s="149"/>
      <c r="I23" s="149"/>
      <c r="J23" s="150"/>
      <c r="K23" s="151" t="s">
        <v>49</v>
      </c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3"/>
      <c r="AD23" s="151" t="s">
        <v>35</v>
      </c>
      <c r="AE23" s="152"/>
      <c r="AF23" s="152"/>
      <c r="AG23" s="152"/>
      <c r="AH23" s="152"/>
      <c r="AI23" s="152"/>
      <c r="AJ23" s="152"/>
      <c r="AK23" s="152"/>
      <c r="AL23" s="152"/>
      <c r="AM23" s="152"/>
      <c r="AN23" s="153"/>
      <c r="AO23" s="145">
        <v>9800</v>
      </c>
      <c r="AP23" s="146"/>
      <c r="AQ23" s="146"/>
      <c r="AR23" s="172"/>
      <c r="AS23" s="157"/>
      <c r="AT23" s="158"/>
      <c r="AU23" s="159"/>
      <c r="AV23" s="160"/>
      <c r="AW23" s="161"/>
      <c r="AX23" s="162"/>
      <c r="AY23" s="160"/>
      <c r="AZ23" s="161"/>
      <c r="BA23" s="162"/>
      <c r="BB23" s="163" t="str">
        <f t="shared" si="0"/>
        <v/>
      </c>
      <c r="BC23" s="164"/>
      <c r="BD23" s="164"/>
      <c r="BE23" s="164"/>
      <c r="BF23" s="165"/>
      <c r="BG23" s="31"/>
      <c r="BH23" s="35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7"/>
      <c r="BU23" s="36"/>
      <c r="BV23" s="36"/>
      <c r="BW23" s="36"/>
      <c r="BX23" s="38"/>
    </row>
    <row r="24" spans="3:76" ht="24" x14ac:dyDescent="0.35">
      <c r="C24" s="32"/>
      <c r="D24" s="33"/>
      <c r="E24" s="34"/>
      <c r="F24" s="148" t="s">
        <v>50</v>
      </c>
      <c r="G24" s="149"/>
      <c r="H24" s="149"/>
      <c r="I24" s="149"/>
      <c r="J24" s="150"/>
      <c r="K24" s="151" t="s">
        <v>51</v>
      </c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3"/>
      <c r="AD24" s="151" t="s">
        <v>35</v>
      </c>
      <c r="AE24" s="152"/>
      <c r="AF24" s="152"/>
      <c r="AG24" s="152"/>
      <c r="AH24" s="152"/>
      <c r="AI24" s="152"/>
      <c r="AJ24" s="152"/>
      <c r="AK24" s="152"/>
      <c r="AL24" s="152"/>
      <c r="AM24" s="152"/>
      <c r="AN24" s="153"/>
      <c r="AO24" s="145">
        <v>9800</v>
      </c>
      <c r="AP24" s="146"/>
      <c r="AQ24" s="146"/>
      <c r="AR24" s="172"/>
      <c r="AS24" s="157"/>
      <c r="AT24" s="158"/>
      <c r="AU24" s="159"/>
      <c r="AV24" s="160"/>
      <c r="AW24" s="161"/>
      <c r="AX24" s="162"/>
      <c r="AY24" s="160"/>
      <c r="AZ24" s="161"/>
      <c r="BA24" s="162"/>
      <c r="BB24" s="163" t="str">
        <f t="shared" si="0"/>
        <v/>
      </c>
      <c r="BC24" s="164"/>
      <c r="BD24" s="164"/>
      <c r="BE24" s="164"/>
      <c r="BF24" s="165"/>
      <c r="BG24" s="31"/>
      <c r="BH24" s="35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7"/>
      <c r="BU24" s="36"/>
      <c r="BV24" s="36"/>
      <c r="BW24" s="36"/>
      <c r="BX24" s="38"/>
    </row>
    <row r="25" spans="3:76" ht="24" x14ac:dyDescent="0.35">
      <c r="C25" s="32"/>
      <c r="D25" s="33"/>
      <c r="E25" s="34"/>
      <c r="F25" s="148" t="s">
        <v>52</v>
      </c>
      <c r="G25" s="149"/>
      <c r="H25" s="149"/>
      <c r="I25" s="149"/>
      <c r="J25" s="150"/>
      <c r="K25" s="151" t="s">
        <v>53</v>
      </c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3"/>
      <c r="AD25" s="151" t="s">
        <v>35</v>
      </c>
      <c r="AE25" s="152"/>
      <c r="AF25" s="152"/>
      <c r="AG25" s="152"/>
      <c r="AH25" s="152"/>
      <c r="AI25" s="152"/>
      <c r="AJ25" s="152"/>
      <c r="AK25" s="152"/>
      <c r="AL25" s="152"/>
      <c r="AM25" s="152"/>
      <c r="AN25" s="153"/>
      <c r="AO25" s="145">
        <v>9800</v>
      </c>
      <c r="AP25" s="146"/>
      <c r="AQ25" s="146"/>
      <c r="AR25" s="172"/>
      <c r="AS25" s="157"/>
      <c r="AT25" s="158"/>
      <c r="AU25" s="159"/>
      <c r="AV25" s="160"/>
      <c r="AW25" s="161"/>
      <c r="AX25" s="162"/>
      <c r="AY25" s="160"/>
      <c r="AZ25" s="161"/>
      <c r="BA25" s="162"/>
      <c r="BB25" s="163" t="str">
        <f t="shared" si="0"/>
        <v/>
      </c>
      <c r="BC25" s="164"/>
      <c r="BD25" s="164"/>
      <c r="BE25" s="164"/>
      <c r="BF25" s="165"/>
      <c r="BG25" s="31"/>
      <c r="BH25" s="35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7"/>
      <c r="BU25" s="36"/>
      <c r="BV25" s="36"/>
      <c r="BW25" s="36"/>
      <c r="BX25" s="38"/>
    </row>
    <row r="26" spans="3:76" ht="24" x14ac:dyDescent="0.35">
      <c r="C26" s="32"/>
      <c r="D26" s="33"/>
      <c r="E26" s="34"/>
      <c r="F26" s="148" t="s">
        <v>54</v>
      </c>
      <c r="G26" s="149"/>
      <c r="H26" s="149"/>
      <c r="I26" s="149"/>
      <c r="J26" s="150"/>
      <c r="K26" s="151" t="s">
        <v>55</v>
      </c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3"/>
      <c r="AD26" s="151" t="s">
        <v>35</v>
      </c>
      <c r="AE26" s="152"/>
      <c r="AF26" s="152"/>
      <c r="AG26" s="152"/>
      <c r="AH26" s="152"/>
      <c r="AI26" s="152"/>
      <c r="AJ26" s="152"/>
      <c r="AK26" s="152"/>
      <c r="AL26" s="152"/>
      <c r="AM26" s="152"/>
      <c r="AN26" s="153"/>
      <c r="AO26" s="145">
        <v>9800</v>
      </c>
      <c r="AP26" s="146"/>
      <c r="AQ26" s="146"/>
      <c r="AR26" s="172"/>
      <c r="AS26" s="157"/>
      <c r="AT26" s="158"/>
      <c r="AU26" s="159"/>
      <c r="AV26" s="160"/>
      <c r="AW26" s="161"/>
      <c r="AX26" s="162"/>
      <c r="AY26" s="160"/>
      <c r="AZ26" s="161"/>
      <c r="BA26" s="162"/>
      <c r="BB26" s="163" t="str">
        <f t="shared" si="0"/>
        <v/>
      </c>
      <c r="BC26" s="164"/>
      <c r="BD26" s="164"/>
      <c r="BE26" s="164"/>
      <c r="BF26" s="165"/>
      <c r="BG26" s="31"/>
      <c r="BH26" s="35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7"/>
      <c r="BU26" s="36"/>
      <c r="BV26" s="36"/>
      <c r="BW26" s="36"/>
      <c r="BX26" s="38"/>
    </row>
    <row r="27" spans="3:76" ht="24" x14ac:dyDescent="0.35">
      <c r="C27" s="32"/>
      <c r="D27" s="33"/>
      <c r="E27" s="34"/>
      <c r="F27" s="148" t="s">
        <v>56</v>
      </c>
      <c r="G27" s="149"/>
      <c r="H27" s="149"/>
      <c r="I27" s="149"/>
      <c r="J27" s="150"/>
      <c r="K27" s="151" t="s">
        <v>57</v>
      </c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3"/>
      <c r="AD27" s="151" t="s">
        <v>35</v>
      </c>
      <c r="AE27" s="152"/>
      <c r="AF27" s="152"/>
      <c r="AG27" s="152"/>
      <c r="AH27" s="152"/>
      <c r="AI27" s="152"/>
      <c r="AJ27" s="152"/>
      <c r="AK27" s="152"/>
      <c r="AL27" s="152"/>
      <c r="AM27" s="152"/>
      <c r="AN27" s="153"/>
      <c r="AO27" s="145">
        <v>9800</v>
      </c>
      <c r="AP27" s="146"/>
      <c r="AQ27" s="146"/>
      <c r="AR27" s="172"/>
      <c r="AS27" s="157"/>
      <c r="AT27" s="158"/>
      <c r="AU27" s="159"/>
      <c r="AV27" s="160"/>
      <c r="AW27" s="161"/>
      <c r="AX27" s="162"/>
      <c r="AY27" s="160"/>
      <c r="AZ27" s="161"/>
      <c r="BA27" s="162"/>
      <c r="BB27" s="163" t="str">
        <f t="shared" si="0"/>
        <v/>
      </c>
      <c r="BC27" s="164"/>
      <c r="BD27" s="164"/>
      <c r="BE27" s="164"/>
      <c r="BF27" s="165"/>
      <c r="BG27" s="31"/>
      <c r="BH27" s="35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7"/>
      <c r="BU27" s="36"/>
      <c r="BV27" s="36"/>
      <c r="BW27" s="36"/>
      <c r="BX27" s="38"/>
    </row>
    <row r="28" spans="3:76" ht="24" x14ac:dyDescent="0.35">
      <c r="C28" s="32"/>
      <c r="D28" s="33"/>
      <c r="E28" s="34"/>
      <c r="F28" s="148" t="s">
        <v>58</v>
      </c>
      <c r="G28" s="149"/>
      <c r="H28" s="149"/>
      <c r="I28" s="149"/>
      <c r="J28" s="150"/>
      <c r="K28" s="151" t="s">
        <v>59</v>
      </c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3"/>
      <c r="AD28" s="151" t="s">
        <v>35</v>
      </c>
      <c r="AE28" s="152"/>
      <c r="AF28" s="152"/>
      <c r="AG28" s="152"/>
      <c r="AH28" s="152"/>
      <c r="AI28" s="152"/>
      <c r="AJ28" s="152"/>
      <c r="AK28" s="152"/>
      <c r="AL28" s="152"/>
      <c r="AM28" s="152"/>
      <c r="AN28" s="153"/>
      <c r="AO28" s="173">
        <v>9800</v>
      </c>
      <c r="AP28" s="174"/>
      <c r="AQ28" s="174"/>
      <c r="AR28" s="175"/>
      <c r="AS28" s="157"/>
      <c r="AT28" s="158"/>
      <c r="AU28" s="159"/>
      <c r="AV28" s="160"/>
      <c r="AW28" s="161"/>
      <c r="AX28" s="162"/>
      <c r="AY28" s="160"/>
      <c r="AZ28" s="161"/>
      <c r="BA28" s="162"/>
      <c r="BB28" s="176" t="str">
        <f t="shared" si="0"/>
        <v/>
      </c>
      <c r="BC28" s="177"/>
      <c r="BD28" s="177"/>
      <c r="BE28" s="177"/>
      <c r="BF28" s="178"/>
      <c r="BG28" s="31"/>
      <c r="BH28" s="35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7"/>
      <c r="BU28" s="36"/>
      <c r="BV28" s="36"/>
      <c r="BW28" s="36"/>
      <c r="BX28" s="38"/>
    </row>
    <row r="29" spans="3:76" ht="24" x14ac:dyDescent="0.35">
      <c r="C29" s="32"/>
      <c r="D29" s="33"/>
      <c r="E29" s="34"/>
      <c r="F29" s="148" t="s">
        <v>60</v>
      </c>
      <c r="G29" s="149"/>
      <c r="H29" s="149"/>
      <c r="I29" s="149"/>
      <c r="J29" s="150"/>
      <c r="K29" s="151" t="s">
        <v>61</v>
      </c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3"/>
      <c r="AD29" s="151" t="s">
        <v>35</v>
      </c>
      <c r="AE29" s="152"/>
      <c r="AF29" s="152"/>
      <c r="AG29" s="152"/>
      <c r="AH29" s="152"/>
      <c r="AI29" s="152"/>
      <c r="AJ29" s="152"/>
      <c r="AK29" s="152"/>
      <c r="AL29" s="152"/>
      <c r="AM29" s="152"/>
      <c r="AN29" s="153"/>
      <c r="AO29" s="145">
        <v>9800</v>
      </c>
      <c r="AP29" s="146"/>
      <c r="AQ29" s="146"/>
      <c r="AR29" s="172"/>
      <c r="AS29" s="157"/>
      <c r="AT29" s="158"/>
      <c r="AU29" s="159"/>
      <c r="AV29" s="160"/>
      <c r="AW29" s="161"/>
      <c r="AX29" s="162"/>
      <c r="AY29" s="160"/>
      <c r="AZ29" s="161"/>
      <c r="BA29" s="162"/>
      <c r="BB29" s="163" t="str">
        <f t="shared" si="0"/>
        <v/>
      </c>
      <c r="BC29" s="164"/>
      <c r="BD29" s="164"/>
      <c r="BE29" s="164"/>
      <c r="BF29" s="165"/>
      <c r="BG29" s="31"/>
      <c r="BH29" s="35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7"/>
      <c r="BU29" s="36"/>
      <c r="BV29" s="36"/>
      <c r="BW29" s="36"/>
      <c r="BX29" s="38"/>
    </row>
    <row r="30" spans="3:76" ht="24" x14ac:dyDescent="0.35">
      <c r="C30" s="32"/>
      <c r="D30" s="33"/>
      <c r="E30" s="34"/>
      <c r="F30" s="148" t="s">
        <v>62</v>
      </c>
      <c r="G30" s="149"/>
      <c r="H30" s="149"/>
      <c r="I30" s="149"/>
      <c r="J30" s="150"/>
      <c r="K30" s="151" t="s">
        <v>63</v>
      </c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3"/>
      <c r="AD30" s="151" t="s">
        <v>35</v>
      </c>
      <c r="AE30" s="152"/>
      <c r="AF30" s="152"/>
      <c r="AG30" s="152"/>
      <c r="AH30" s="152"/>
      <c r="AI30" s="152"/>
      <c r="AJ30" s="152"/>
      <c r="AK30" s="152"/>
      <c r="AL30" s="152"/>
      <c r="AM30" s="152"/>
      <c r="AN30" s="153"/>
      <c r="AO30" s="145">
        <v>9800</v>
      </c>
      <c r="AP30" s="146"/>
      <c r="AQ30" s="146"/>
      <c r="AR30" s="172"/>
      <c r="AS30" s="157"/>
      <c r="AT30" s="158"/>
      <c r="AU30" s="159"/>
      <c r="AV30" s="160"/>
      <c r="AW30" s="161"/>
      <c r="AX30" s="162"/>
      <c r="AY30" s="160"/>
      <c r="AZ30" s="161"/>
      <c r="BA30" s="162"/>
      <c r="BB30" s="163" t="str">
        <f t="shared" si="0"/>
        <v/>
      </c>
      <c r="BC30" s="164"/>
      <c r="BD30" s="164"/>
      <c r="BE30" s="164"/>
      <c r="BF30" s="165"/>
      <c r="BG30" s="31"/>
      <c r="BH30" s="35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7"/>
      <c r="BU30" s="36"/>
      <c r="BV30" s="36"/>
      <c r="BW30" s="36"/>
      <c r="BX30" s="38"/>
    </row>
    <row r="31" spans="3:76" ht="24" x14ac:dyDescent="0.35">
      <c r="C31" s="32"/>
      <c r="D31" s="33"/>
      <c r="E31" s="34"/>
      <c r="F31" s="148" t="s">
        <v>64</v>
      </c>
      <c r="G31" s="149"/>
      <c r="H31" s="149"/>
      <c r="I31" s="149"/>
      <c r="J31" s="150"/>
      <c r="K31" s="151" t="s">
        <v>65</v>
      </c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3"/>
      <c r="AD31" s="151" t="s">
        <v>35</v>
      </c>
      <c r="AE31" s="152"/>
      <c r="AF31" s="152"/>
      <c r="AG31" s="152"/>
      <c r="AH31" s="152"/>
      <c r="AI31" s="152"/>
      <c r="AJ31" s="152"/>
      <c r="AK31" s="152"/>
      <c r="AL31" s="152"/>
      <c r="AM31" s="152"/>
      <c r="AN31" s="153"/>
      <c r="AO31" s="182">
        <v>11500</v>
      </c>
      <c r="AP31" s="183"/>
      <c r="AQ31" s="183"/>
      <c r="AR31" s="184"/>
      <c r="AS31" s="157"/>
      <c r="AT31" s="158"/>
      <c r="AU31" s="159"/>
      <c r="AV31" s="160"/>
      <c r="AW31" s="161"/>
      <c r="AX31" s="162"/>
      <c r="AY31" s="160"/>
      <c r="AZ31" s="161"/>
      <c r="BA31" s="162"/>
      <c r="BB31" s="163" t="str">
        <f t="shared" si="0"/>
        <v/>
      </c>
      <c r="BC31" s="164"/>
      <c r="BD31" s="164"/>
      <c r="BE31" s="164"/>
      <c r="BF31" s="165"/>
      <c r="BG31" s="31"/>
      <c r="BH31" s="35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7"/>
      <c r="BU31" s="36"/>
      <c r="BV31" s="36"/>
      <c r="BW31" s="36"/>
      <c r="BX31" s="38"/>
    </row>
    <row r="32" spans="3:76" ht="24" x14ac:dyDescent="0.35">
      <c r="C32" s="32"/>
      <c r="D32" s="33"/>
      <c r="E32" s="34"/>
      <c r="F32" s="148" t="s">
        <v>66</v>
      </c>
      <c r="G32" s="149"/>
      <c r="H32" s="149"/>
      <c r="I32" s="149"/>
      <c r="J32" s="150"/>
      <c r="K32" s="151" t="s">
        <v>67</v>
      </c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3"/>
      <c r="AD32" s="151" t="s">
        <v>35</v>
      </c>
      <c r="AE32" s="152"/>
      <c r="AF32" s="152"/>
      <c r="AG32" s="152"/>
      <c r="AH32" s="152"/>
      <c r="AI32" s="152"/>
      <c r="AJ32" s="152"/>
      <c r="AK32" s="152"/>
      <c r="AL32" s="152"/>
      <c r="AM32" s="152"/>
      <c r="AN32" s="153"/>
      <c r="AO32" s="182">
        <v>11500</v>
      </c>
      <c r="AP32" s="183"/>
      <c r="AQ32" s="183"/>
      <c r="AR32" s="184"/>
      <c r="AS32" s="157"/>
      <c r="AT32" s="158"/>
      <c r="AU32" s="159"/>
      <c r="AV32" s="160"/>
      <c r="AW32" s="161"/>
      <c r="AX32" s="162"/>
      <c r="AY32" s="160"/>
      <c r="AZ32" s="161"/>
      <c r="BA32" s="162"/>
      <c r="BB32" s="163" t="str">
        <f t="shared" si="0"/>
        <v/>
      </c>
      <c r="BC32" s="164"/>
      <c r="BD32" s="164"/>
      <c r="BE32" s="164"/>
      <c r="BF32" s="165"/>
      <c r="BG32" s="31"/>
      <c r="BH32" s="35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7"/>
      <c r="BU32" s="36"/>
      <c r="BV32" s="36"/>
      <c r="BW32" s="36"/>
      <c r="BX32" s="38"/>
    </row>
    <row r="33" spans="3:76" ht="24" x14ac:dyDescent="0.35">
      <c r="C33" s="32"/>
      <c r="D33" s="33"/>
      <c r="E33" s="34"/>
      <c r="F33" s="148" t="s">
        <v>68</v>
      </c>
      <c r="G33" s="149"/>
      <c r="H33" s="149"/>
      <c r="I33" s="149"/>
      <c r="J33" s="150"/>
      <c r="K33" s="151" t="s">
        <v>69</v>
      </c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3"/>
      <c r="AD33" s="151" t="s">
        <v>35</v>
      </c>
      <c r="AE33" s="152"/>
      <c r="AF33" s="152"/>
      <c r="AG33" s="152"/>
      <c r="AH33" s="152"/>
      <c r="AI33" s="152"/>
      <c r="AJ33" s="152"/>
      <c r="AK33" s="152"/>
      <c r="AL33" s="152"/>
      <c r="AM33" s="152"/>
      <c r="AN33" s="153"/>
      <c r="AO33" s="182">
        <v>11500</v>
      </c>
      <c r="AP33" s="183"/>
      <c r="AQ33" s="183"/>
      <c r="AR33" s="184"/>
      <c r="AS33" s="157"/>
      <c r="AT33" s="158"/>
      <c r="AU33" s="159"/>
      <c r="AV33" s="160"/>
      <c r="AW33" s="161"/>
      <c r="AX33" s="162"/>
      <c r="AY33" s="160"/>
      <c r="AZ33" s="161"/>
      <c r="BA33" s="162"/>
      <c r="BB33" s="163" t="str">
        <f t="shared" si="0"/>
        <v/>
      </c>
      <c r="BC33" s="164"/>
      <c r="BD33" s="164"/>
      <c r="BE33" s="164"/>
      <c r="BF33" s="165"/>
      <c r="BG33" s="31"/>
      <c r="BH33" s="35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7"/>
      <c r="BU33" s="36"/>
      <c r="BV33" s="36"/>
      <c r="BW33" s="36"/>
      <c r="BX33" s="38"/>
    </row>
    <row r="34" spans="3:76" ht="24" x14ac:dyDescent="0.35">
      <c r="C34" s="32"/>
      <c r="D34" s="33"/>
      <c r="E34" s="34"/>
      <c r="F34" s="148" t="s">
        <v>70</v>
      </c>
      <c r="G34" s="149"/>
      <c r="H34" s="149"/>
      <c r="I34" s="149"/>
      <c r="J34" s="150"/>
      <c r="K34" s="151" t="s">
        <v>71</v>
      </c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3"/>
      <c r="AD34" s="151" t="s">
        <v>35</v>
      </c>
      <c r="AE34" s="152"/>
      <c r="AF34" s="152"/>
      <c r="AG34" s="152"/>
      <c r="AH34" s="152"/>
      <c r="AI34" s="152"/>
      <c r="AJ34" s="152"/>
      <c r="AK34" s="152"/>
      <c r="AL34" s="152"/>
      <c r="AM34" s="152"/>
      <c r="AN34" s="153"/>
      <c r="AO34" s="179">
        <v>9800</v>
      </c>
      <c r="AP34" s="180"/>
      <c r="AQ34" s="180"/>
      <c r="AR34" s="181"/>
      <c r="AS34" s="157"/>
      <c r="AT34" s="158"/>
      <c r="AU34" s="159"/>
      <c r="AV34" s="160"/>
      <c r="AW34" s="161"/>
      <c r="AX34" s="162"/>
      <c r="AY34" s="160"/>
      <c r="AZ34" s="161"/>
      <c r="BA34" s="162"/>
      <c r="BB34" s="176" t="str">
        <f t="shared" si="0"/>
        <v/>
      </c>
      <c r="BC34" s="177"/>
      <c r="BD34" s="177"/>
      <c r="BE34" s="177"/>
      <c r="BF34" s="178"/>
      <c r="BG34" s="31"/>
      <c r="BH34" s="35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7"/>
      <c r="BU34" s="36"/>
      <c r="BV34" s="36"/>
      <c r="BW34" s="36"/>
      <c r="BX34" s="38"/>
    </row>
    <row r="35" spans="3:76" ht="24" hidden="1" x14ac:dyDescent="0.35">
      <c r="C35" s="32"/>
      <c r="D35" s="33"/>
      <c r="E35" s="34"/>
      <c r="F35" s="191" t="s">
        <v>72</v>
      </c>
      <c r="G35" s="192"/>
      <c r="H35" s="192"/>
      <c r="I35" s="192"/>
      <c r="J35" s="193"/>
      <c r="K35" s="194" t="s">
        <v>73</v>
      </c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6"/>
      <c r="AD35" s="194" t="s">
        <v>35</v>
      </c>
      <c r="AE35" s="195"/>
      <c r="AF35" s="195"/>
      <c r="AG35" s="195"/>
      <c r="AH35" s="195"/>
      <c r="AI35" s="195"/>
      <c r="AJ35" s="195"/>
      <c r="AK35" s="195"/>
      <c r="AL35" s="195"/>
      <c r="AM35" s="195"/>
      <c r="AN35" s="196"/>
      <c r="AO35" s="197">
        <v>11500</v>
      </c>
      <c r="AP35" s="198"/>
      <c r="AQ35" s="198"/>
      <c r="AR35" s="199"/>
      <c r="AS35" s="200"/>
      <c r="AT35" s="201"/>
      <c r="AU35" s="202"/>
      <c r="AV35" s="185"/>
      <c r="AW35" s="186"/>
      <c r="AX35" s="187"/>
      <c r="AY35" s="185"/>
      <c r="AZ35" s="186"/>
      <c r="BA35" s="187"/>
      <c r="BB35" s="188" t="str">
        <f t="shared" si="0"/>
        <v/>
      </c>
      <c r="BC35" s="189"/>
      <c r="BD35" s="189"/>
      <c r="BE35" s="189"/>
      <c r="BF35" s="190"/>
      <c r="BG35" s="31"/>
      <c r="BH35" s="35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7"/>
      <c r="BU35" s="36"/>
      <c r="BV35" s="36"/>
      <c r="BW35" s="36"/>
      <c r="BX35" s="38"/>
    </row>
    <row r="36" spans="3:76" ht="24" x14ac:dyDescent="0.35">
      <c r="C36" s="32"/>
      <c r="D36" s="33"/>
      <c r="E36" s="34"/>
      <c r="F36" s="148" t="s">
        <v>74</v>
      </c>
      <c r="G36" s="149"/>
      <c r="H36" s="149"/>
      <c r="I36" s="149"/>
      <c r="J36" s="150"/>
      <c r="K36" s="151" t="s">
        <v>75</v>
      </c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3"/>
      <c r="AD36" s="151" t="s">
        <v>35</v>
      </c>
      <c r="AE36" s="152"/>
      <c r="AF36" s="152"/>
      <c r="AG36" s="152"/>
      <c r="AH36" s="152"/>
      <c r="AI36" s="152"/>
      <c r="AJ36" s="152"/>
      <c r="AK36" s="152"/>
      <c r="AL36" s="152"/>
      <c r="AM36" s="152"/>
      <c r="AN36" s="153"/>
      <c r="AO36" s="182">
        <v>11500</v>
      </c>
      <c r="AP36" s="183"/>
      <c r="AQ36" s="183"/>
      <c r="AR36" s="184"/>
      <c r="AS36" s="157"/>
      <c r="AT36" s="158"/>
      <c r="AU36" s="159"/>
      <c r="AV36" s="160"/>
      <c r="AW36" s="161"/>
      <c r="AX36" s="162"/>
      <c r="AY36" s="160"/>
      <c r="AZ36" s="161"/>
      <c r="BA36" s="162"/>
      <c r="BB36" s="163" t="str">
        <f t="shared" si="0"/>
        <v/>
      </c>
      <c r="BC36" s="164"/>
      <c r="BD36" s="164"/>
      <c r="BE36" s="164"/>
      <c r="BF36" s="165"/>
      <c r="BG36" s="31"/>
      <c r="BH36" s="35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7"/>
      <c r="BU36" s="36"/>
      <c r="BV36" s="36"/>
      <c r="BW36" s="36"/>
      <c r="BX36" s="38"/>
    </row>
    <row r="37" spans="3:76" ht="24" hidden="1" x14ac:dyDescent="0.35">
      <c r="C37" s="32"/>
      <c r="D37" s="33"/>
      <c r="E37" s="34"/>
      <c r="F37" s="191" t="s">
        <v>76</v>
      </c>
      <c r="G37" s="192"/>
      <c r="H37" s="192"/>
      <c r="I37" s="192"/>
      <c r="J37" s="193"/>
      <c r="K37" s="194" t="s">
        <v>77</v>
      </c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6"/>
      <c r="AD37" s="194" t="s">
        <v>35</v>
      </c>
      <c r="AE37" s="195"/>
      <c r="AF37" s="195"/>
      <c r="AG37" s="195"/>
      <c r="AH37" s="195"/>
      <c r="AI37" s="195"/>
      <c r="AJ37" s="195"/>
      <c r="AK37" s="195"/>
      <c r="AL37" s="195"/>
      <c r="AM37" s="195"/>
      <c r="AN37" s="196"/>
      <c r="AO37" s="197">
        <v>11500</v>
      </c>
      <c r="AP37" s="198"/>
      <c r="AQ37" s="198"/>
      <c r="AR37" s="199"/>
      <c r="AS37" s="200"/>
      <c r="AT37" s="201"/>
      <c r="AU37" s="202"/>
      <c r="AV37" s="185"/>
      <c r="AW37" s="186"/>
      <c r="AX37" s="187"/>
      <c r="AY37" s="185"/>
      <c r="AZ37" s="186"/>
      <c r="BA37" s="187"/>
      <c r="BB37" s="188" t="str">
        <f t="shared" si="0"/>
        <v/>
      </c>
      <c r="BC37" s="189"/>
      <c r="BD37" s="189"/>
      <c r="BE37" s="189"/>
      <c r="BF37" s="190"/>
      <c r="BG37" s="31"/>
      <c r="BH37" s="35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7"/>
      <c r="BU37" s="36"/>
      <c r="BV37" s="36"/>
      <c r="BW37" s="36"/>
      <c r="BX37" s="38"/>
    </row>
    <row r="38" spans="3:76" ht="24" x14ac:dyDescent="0.35">
      <c r="C38" s="32"/>
      <c r="D38" s="33"/>
      <c r="E38" s="34"/>
      <c r="F38" s="148" t="s">
        <v>78</v>
      </c>
      <c r="G38" s="149"/>
      <c r="H38" s="149"/>
      <c r="I38" s="149"/>
      <c r="J38" s="150"/>
      <c r="K38" s="151" t="s">
        <v>79</v>
      </c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3"/>
      <c r="AD38" s="151" t="s">
        <v>35</v>
      </c>
      <c r="AE38" s="152"/>
      <c r="AF38" s="152"/>
      <c r="AG38" s="152"/>
      <c r="AH38" s="152"/>
      <c r="AI38" s="152"/>
      <c r="AJ38" s="152"/>
      <c r="AK38" s="152"/>
      <c r="AL38" s="152"/>
      <c r="AM38" s="152"/>
      <c r="AN38" s="153"/>
      <c r="AO38" s="182">
        <v>11500</v>
      </c>
      <c r="AP38" s="183"/>
      <c r="AQ38" s="183"/>
      <c r="AR38" s="184"/>
      <c r="AS38" s="166"/>
      <c r="AT38" s="167"/>
      <c r="AU38" s="168"/>
      <c r="AV38" s="142"/>
      <c r="AW38" s="143"/>
      <c r="AX38" s="144"/>
      <c r="AY38" s="142"/>
      <c r="AZ38" s="143"/>
      <c r="BA38" s="144"/>
      <c r="BB38" s="145" t="str">
        <f t="shared" si="0"/>
        <v/>
      </c>
      <c r="BC38" s="146"/>
      <c r="BD38" s="146"/>
      <c r="BE38" s="146"/>
      <c r="BF38" s="147"/>
      <c r="BG38" s="31"/>
      <c r="BH38" s="35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7"/>
      <c r="BU38" s="36"/>
      <c r="BV38" s="36"/>
      <c r="BW38" s="36"/>
      <c r="BX38" s="38"/>
    </row>
    <row r="39" spans="3:76" ht="24" x14ac:dyDescent="0.35">
      <c r="C39" s="32"/>
      <c r="D39" s="33"/>
      <c r="E39" s="34"/>
      <c r="F39" s="148" t="s">
        <v>80</v>
      </c>
      <c r="G39" s="149"/>
      <c r="H39" s="149"/>
      <c r="I39" s="149"/>
      <c r="J39" s="150"/>
      <c r="K39" s="151" t="s">
        <v>81</v>
      </c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3"/>
      <c r="AD39" s="151" t="s">
        <v>35</v>
      </c>
      <c r="AE39" s="152"/>
      <c r="AF39" s="152"/>
      <c r="AG39" s="152"/>
      <c r="AH39" s="152"/>
      <c r="AI39" s="152"/>
      <c r="AJ39" s="152"/>
      <c r="AK39" s="152"/>
      <c r="AL39" s="152"/>
      <c r="AM39" s="152"/>
      <c r="AN39" s="153"/>
      <c r="AO39" s="182">
        <v>9800</v>
      </c>
      <c r="AP39" s="183"/>
      <c r="AQ39" s="183"/>
      <c r="AR39" s="184"/>
      <c r="AS39" s="207"/>
      <c r="AT39" s="208"/>
      <c r="AU39" s="209"/>
      <c r="AV39" s="211"/>
      <c r="AW39" s="211"/>
      <c r="AX39" s="211"/>
      <c r="AY39" s="210"/>
      <c r="AZ39" s="211"/>
      <c r="BA39" s="212"/>
      <c r="BB39" s="155" t="str">
        <f t="shared" si="0"/>
        <v/>
      </c>
      <c r="BC39" s="155"/>
      <c r="BD39" s="155"/>
      <c r="BE39" s="155"/>
      <c r="BF39" s="213"/>
      <c r="BG39" s="31"/>
      <c r="BH39" s="35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7"/>
      <c r="BU39" s="36"/>
      <c r="BV39" s="36"/>
      <c r="BW39" s="36"/>
      <c r="BX39" s="38"/>
    </row>
    <row r="40" spans="3:76" ht="24" hidden="1" x14ac:dyDescent="0.35">
      <c r="C40" s="32"/>
      <c r="D40" s="33"/>
      <c r="E40" s="34"/>
      <c r="F40" s="191" t="s">
        <v>82</v>
      </c>
      <c r="G40" s="192"/>
      <c r="H40" s="192"/>
      <c r="I40" s="192"/>
      <c r="J40" s="193"/>
      <c r="K40" s="194" t="s">
        <v>83</v>
      </c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6"/>
      <c r="AD40" s="194" t="s">
        <v>35</v>
      </c>
      <c r="AE40" s="195"/>
      <c r="AF40" s="195"/>
      <c r="AG40" s="195"/>
      <c r="AH40" s="195"/>
      <c r="AI40" s="195"/>
      <c r="AJ40" s="195"/>
      <c r="AK40" s="195"/>
      <c r="AL40" s="195"/>
      <c r="AM40" s="195"/>
      <c r="AN40" s="196"/>
      <c r="AO40" s="197">
        <v>9800</v>
      </c>
      <c r="AP40" s="198"/>
      <c r="AQ40" s="198"/>
      <c r="AR40" s="199"/>
      <c r="AS40" s="214"/>
      <c r="AT40" s="215"/>
      <c r="AU40" s="216"/>
      <c r="AV40" s="217"/>
      <c r="AW40" s="217"/>
      <c r="AX40" s="217"/>
      <c r="AY40" s="218"/>
      <c r="AZ40" s="217"/>
      <c r="BA40" s="219"/>
      <c r="BB40" s="220" t="str">
        <f t="shared" si="0"/>
        <v/>
      </c>
      <c r="BC40" s="220"/>
      <c r="BD40" s="220"/>
      <c r="BE40" s="220"/>
      <c r="BF40" s="221"/>
      <c r="BG40" s="31"/>
      <c r="BH40" s="35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7"/>
      <c r="BU40" s="36"/>
      <c r="BV40" s="36"/>
      <c r="BW40" s="36"/>
      <c r="BX40" s="38"/>
    </row>
    <row r="41" spans="3:76" ht="22.35" customHeight="1" x14ac:dyDescent="0.35">
      <c r="C41" s="32"/>
      <c r="D41" s="33"/>
      <c r="E41" s="33"/>
      <c r="F41" s="148" t="s">
        <v>84</v>
      </c>
      <c r="G41" s="149"/>
      <c r="H41" s="149"/>
      <c r="I41" s="149"/>
      <c r="J41" s="150"/>
      <c r="K41" s="151" t="s">
        <v>85</v>
      </c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3"/>
      <c r="AD41" s="151" t="s">
        <v>35</v>
      </c>
      <c r="AE41" s="152"/>
      <c r="AF41" s="152"/>
      <c r="AG41" s="152"/>
      <c r="AH41" s="152"/>
      <c r="AI41" s="152"/>
      <c r="AJ41" s="152"/>
      <c r="AK41" s="152"/>
      <c r="AL41" s="152"/>
      <c r="AM41" s="152"/>
      <c r="AN41" s="153"/>
      <c r="AO41" s="173">
        <v>9800</v>
      </c>
      <c r="AP41" s="174"/>
      <c r="AQ41" s="174"/>
      <c r="AR41" s="175"/>
      <c r="AS41" s="207"/>
      <c r="AT41" s="208"/>
      <c r="AU41" s="209"/>
      <c r="AV41" s="143"/>
      <c r="AW41" s="143"/>
      <c r="AX41" s="143"/>
      <c r="AY41" s="203"/>
      <c r="AZ41" s="204"/>
      <c r="BA41" s="205"/>
      <c r="BB41" s="174" t="str">
        <f t="shared" si="0"/>
        <v/>
      </c>
      <c r="BC41" s="174"/>
      <c r="BD41" s="174"/>
      <c r="BE41" s="174"/>
      <c r="BF41" s="206"/>
      <c r="BG41" s="31"/>
      <c r="BH41" s="35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7"/>
      <c r="BU41" s="36"/>
      <c r="BV41" s="36"/>
      <c r="BW41" s="36"/>
      <c r="BX41" s="38"/>
    </row>
    <row r="42" spans="3:76" ht="24" x14ac:dyDescent="0.35">
      <c r="C42" s="32"/>
      <c r="D42" s="33"/>
      <c r="E42" s="34"/>
      <c r="F42" s="148" t="s">
        <v>86</v>
      </c>
      <c r="G42" s="149"/>
      <c r="H42" s="149"/>
      <c r="I42" s="149"/>
      <c r="J42" s="150"/>
      <c r="K42" s="151" t="s">
        <v>87</v>
      </c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3"/>
      <c r="AD42" s="151" t="s">
        <v>88</v>
      </c>
      <c r="AE42" s="152"/>
      <c r="AF42" s="152"/>
      <c r="AG42" s="152"/>
      <c r="AH42" s="152"/>
      <c r="AI42" s="152"/>
      <c r="AJ42" s="152"/>
      <c r="AK42" s="152"/>
      <c r="AL42" s="152"/>
      <c r="AM42" s="152"/>
      <c r="AN42" s="153"/>
      <c r="AO42" s="179">
        <v>9800</v>
      </c>
      <c r="AP42" s="180"/>
      <c r="AQ42" s="180"/>
      <c r="AR42" s="181"/>
      <c r="AS42" s="166"/>
      <c r="AT42" s="167"/>
      <c r="AU42" s="168"/>
      <c r="AV42" s="142"/>
      <c r="AW42" s="143"/>
      <c r="AX42" s="144"/>
      <c r="AY42" s="142"/>
      <c r="AZ42" s="143"/>
      <c r="BA42" s="144"/>
      <c r="BB42" s="173" t="str">
        <f t="shared" si="0"/>
        <v/>
      </c>
      <c r="BC42" s="174"/>
      <c r="BD42" s="174"/>
      <c r="BE42" s="174"/>
      <c r="BF42" s="206"/>
      <c r="BG42" s="31"/>
      <c r="BH42" s="35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7"/>
      <c r="BU42" s="36"/>
      <c r="BV42" s="36"/>
      <c r="BW42" s="36"/>
      <c r="BX42" s="38"/>
    </row>
    <row r="43" spans="3:76" ht="24" x14ac:dyDescent="0.35">
      <c r="C43" s="32"/>
      <c r="D43" s="33"/>
      <c r="E43" s="33"/>
      <c r="F43" s="148" t="s">
        <v>89</v>
      </c>
      <c r="G43" s="149"/>
      <c r="H43" s="149"/>
      <c r="I43" s="149"/>
      <c r="J43" s="150"/>
      <c r="K43" s="151" t="s">
        <v>90</v>
      </c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3"/>
      <c r="AD43" s="151" t="s">
        <v>88</v>
      </c>
      <c r="AE43" s="152"/>
      <c r="AF43" s="152"/>
      <c r="AG43" s="152"/>
      <c r="AH43" s="152"/>
      <c r="AI43" s="152"/>
      <c r="AJ43" s="152"/>
      <c r="AK43" s="152"/>
      <c r="AL43" s="152"/>
      <c r="AM43" s="152"/>
      <c r="AN43" s="153"/>
      <c r="AO43" s="179">
        <v>11500</v>
      </c>
      <c r="AP43" s="180"/>
      <c r="AQ43" s="180"/>
      <c r="AR43" s="181"/>
      <c r="AS43" s="166"/>
      <c r="AT43" s="167"/>
      <c r="AU43" s="168"/>
      <c r="AV43" s="142"/>
      <c r="AW43" s="143"/>
      <c r="AX43" s="144"/>
      <c r="AY43" s="142"/>
      <c r="AZ43" s="143"/>
      <c r="BA43" s="144"/>
      <c r="BB43" s="173" t="str">
        <f t="shared" si="0"/>
        <v/>
      </c>
      <c r="BC43" s="174"/>
      <c r="BD43" s="174"/>
      <c r="BE43" s="174"/>
      <c r="BF43" s="206"/>
      <c r="BG43" s="31"/>
      <c r="BH43" s="35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7"/>
      <c r="BU43" s="36"/>
      <c r="BV43" s="36"/>
      <c r="BW43" s="36"/>
      <c r="BX43" s="38"/>
    </row>
    <row r="44" spans="3:76" ht="24" x14ac:dyDescent="0.35">
      <c r="C44" s="32"/>
      <c r="D44" s="33"/>
      <c r="E44" s="33"/>
      <c r="F44" s="148" t="s">
        <v>91</v>
      </c>
      <c r="G44" s="149"/>
      <c r="H44" s="149"/>
      <c r="I44" s="149"/>
      <c r="J44" s="150"/>
      <c r="K44" s="151" t="s">
        <v>92</v>
      </c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3"/>
      <c r="AD44" s="151" t="s">
        <v>93</v>
      </c>
      <c r="AE44" s="152"/>
      <c r="AF44" s="152"/>
      <c r="AG44" s="152"/>
      <c r="AH44" s="152"/>
      <c r="AI44" s="152"/>
      <c r="AJ44" s="152"/>
      <c r="AK44" s="152"/>
      <c r="AL44" s="152"/>
      <c r="AM44" s="152"/>
      <c r="AN44" s="153"/>
      <c r="AO44" s="145">
        <v>17500</v>
      </c>
      <c r="AP44" s="146"/>
      <c r="AQ44" s="146"/>
      <c r="AR44" s="172"/>
      <c r="AS44" s="207"/>
      <c r="AT44" s="208"/>
      <c r="AU44" s="209"/>
      <c r="AV44" s="211"/>
      <c r="AW44" s="211"/>
      <c r="AX44" s="211"/>
      <c r="AY44" s="210"/>
      <c r="AZ44" s="211"/>
      <c r="BA44" s="212"/>
      <c r="BB44" s="155" t="str">
        <f t="shared" si="0"/>
        <v/>
      </c>
      <c r="BC44" s="155"/>
      <c r="BD44" s="155"/>
      <c r="BE44" s="155"/>
      <c r="BF44" s="213"/>
      <c r="BG44" s="31"/>
      <c r="BH44" s="35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7"/>
      <c r="BU44" s="36"/>
      <c r="BV44" s="36"/>
      <c r="BW44" s="36"/>
      <c r="BX44" s="38"/>
    </row>
    <row r="45" spans="3:76" ht="24" x14ac:dyDescent="0.35">
      <c r="C45" s="32"/>
      <c r="D45" s="33"/>
      <c r="E45" s="34"/>
      <c r="F45" s="148" t="s">
        <v>94</v>
      </c>
      <c r="G45" s="149"/>
      <c r="H45" s="149"/>
      <c r="I45" s="149"/>
      <c r="J45" s="150"/>
      <c r="K45" s="151" t="s">
        <v>34</v>
      </c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3"/>
      <c r="AD45" s="151" t="s">
        <v>93</v>
      </c>
      <c r="AE45" s="152"/>
      <c r="AF45" s="152"/>
      <c r="AG45" s="152"/>
      <c r="AH45" s="152"/>
      <c r="AI45" s="152"/>
      <c r="AJ45" s="152"/>
      <c r="AK45" s="152"/>
      <c r="AL45" s="152"/>
      <c r="AM45" s="152"/>
      <c r="AN45" s="153"/>
      <c r="AO45" s="182">
        <v>15000</v>
      </c>
      <c r="AP45" s="183"/>
      <c r="AQ45" s="183"/>
      <c r="AR45" s="184"/>
      <c r="AS45" s="157"/>
      <c r="AT45" s="158"/>
      <c r="AU45" s="159"/>
      <c r="AV45" s="160"/>
      <c r="AW45" s="161"/>
      <c r="AX45" s="162"/>
      <c r="AY45" s="160"/>
      <c r="AZ45" s="161"/>
      <c r="BA45" s="162"/>
      <c r="BB45" s="163" t="str">
        <f t="shared" si="0"/>
        <v/>
      </c>
      <c r="BC45" s="164"/>
      <c r="BD45" s="164"/>
      <c r="BE45" s="164"/>
      <c r="BF45" s="165"/>
      <c r="BG45" s="31"/>
      <c r="BH45" s="35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7"/>
      <c r="BU45" s="36"/>
      <c r="BV45" s="36"/>
      <c r="BW45" s="36"/>
      <c r="BX45" s="38"/>
    </row>
    <row r="46" spans="3:76" ht="24" x14ac:dyDescent="0.35">
      <c r="C46" s="32"/>
      <c r="D46" s="33"/>
      <c r="E46" s="34"/>
      <c r="F46" s="148" t="s">
        <v>95</v>
      </c>
      <c r="G46" s="149"/>
      <c r="H46" s="149"/>
      <c r="I46" s="149"/>
      <c r="J46" s="150"/>
      <c r="K46" s="151" t="s">
        <v>37</v>
      </c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3"/>
      <c r="AD46" s="151" t="s">
        <v>93</v>
      </c>
      <c r="AE46" s="152"/>
      <c r="AF46" s="152"/>
      <c r="AG46" s="152"/>
      <c r="AH46" s="152"/>
      <c r="AI46" s="152"/>
      <c r="AJ46" s="152"/>
      <c r="AK46" s="152"/>
      <c r="AL46" s="152"/>
      <c r="AM46" s="152"/>
      <c r="AN46" s="153"/>
      <c r="AO46" s="182">
        <v>15000</v>
      </c>
      <c r="AP46" s="183"/>
      <c r="AQ46" s="183"/>
      <c r="AR46" s="184"/>
      <c r="AS46" s="157"/>
      <c r="AT46" s="158"/>
      <c r="AU46" s="159"/>
      <c r="AV46" s="160"/>
      <c r="AW46" s="161"/>
      <c r="AX46" s="162"/>
      <c r="AY46" s="160"/>
      <c r="AZ46" s="161"/>
      <c r="BA46" s="162"/>
      <c r="BB46" s="163" t="str">
        <f t="shared" si="0"/>
        <v/>
      </c>
      <c r="BC46" s="164"/>
      <c r="BD46" s="164"/>
      <c r="BE46" s="164"/>
      <c r="BF46" s="165"/>
      <c r="BG46" s="31"/>
      <c r="BH46" s="35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7"/>
      <c r="BU46" s="36"/>
      <c r="BV46" s="36"/>
      <c r="BW46" s="36"/>
      <c r="BX46" s="38"/>
    </row>
    <row r="47" spans="3:76" ht="24" x14ac:dyDescent="0.35">
      <c r="C47" s="32"/>
      <c r="D47" s="33"/>
      <c r="E47" s="34"/>
      <c r="F47" s="148" t="s">
        <v>96</v>
      </c>
      <c r="G47" s="149"/>
      <c r="H47" s="149"/>
      <c r="I47" s="149"/>
      <c r="J47" s="150"/>
      <c r="K47" s="151" t="s">
        <v>39</v>
      </c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3"/>
      <c r="AD47" s="151" t="s">
        <v>93</v>
      </c>
      <c r="AE47" s="152"/>
      <c r="AF47" s="152"/>
      <c r="AG47" s="152"/>
      <c r="AH47" s="152"/>
      <c r="AI47" s="152"/>
      <c r="AJ47" s="152"/>
      <c r="AK47" s="152"/>
      <c r="AL47" s="152"/>
      <c r="AM47" s="152"/>
      <c r="AN47" s="153"/>
      <c r="AO47" s="182">
        <v>15000</v>
      </c>
      <c r="AP47" s="183"/>
      <c r="AQ47" s="183"/>
      <c r="AR47" s="184"/>
      <c r="AS47" s="157"/>
      <c r="AT47" s="158"/>
      <c r="AU47" s="159"/>
      <c r="AV47" s="160"/>
      <c r="AW47" s="161"/>
      <c r="AX47" s="162"/>
      <c r="AY47" s="160"/>
      <c r="AZ47" s="161"/>
      <c r="BA47" s="162"/>
      <c r="BB47" s="163" t="str">
        <f t="shared" si="0"/>
        <v/>
      </c>
      <c r="BC47" s="164"/>
      <c r="BD47" s="164"/>
      <c r="BE47" s="164"/>
      <c r="BF47" s="165"/>
      <c r="BG47" s="31"/>
      <c r="BH47" s="35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7"/>
      <c r="BU47" s="36"/>
      <c r="BV47" s="36"/>
      <c r="BW47" s="36"/>
      <c r="BX47" s="38"/>
    </row>
    <row r="48" spans="3:76" ht="24" x14ac:dyDescent="0.35">
      <c r="C48" s="32"/>
      <c r="D48" s="33"/>
      <c r="E48" s="34"/>
      <c r="F48" s="148" t="s">
        <v>97</v>
      </c>
      <c r="G48" s="149"/>
      <c r="H48" s="149"/>
      <c r="I48" s="149"/>
      <c r="J48" s="150"/>
      <c r="K48" s="151" t="s">
        <v>41</v>
      </c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3"/>
      <c r="AD48" s="151" t="s">
        <v>93</v>
      </c>
      <c r="AE48" s="152"/>
      <c r="AF48" s="152"/>
      <c r="AG48" s="152"/>
      <c r="AH48" s="152"/>
      <c r="AI48" s="152"/>
      <c r="AJ48" s="152"/>
      <c r="AK48" s="152"/>
      <c r="AL48" s="152"/>
      <c r="AM48" s="152"/>
      <c r="AN48" s="153"/>
      <c r="AO48" s="182">
        <v>15000</v>
      </c>
      <c r="AP48" s="183"/>
      <c r="AQ48" s="183"/>
      <c r="AR48" s="184"/>
      <c r="AS48" s="157"/>
      <c r="AT48" s="158"/>
      <c r="AU48" s="159"/>
      <c r="AV48" s="160"/>
      <c r="AW48" s="161"/>
      <c r="AX48" s="162"/>
      <c r="AY48" s="160"/>
      <c r="AZ48" s="161"/>
      <c r="BA48" s="162"/>
      <c r="BB48" s="163" t="str">
        <f t="shared" si="0"/>
        <v/>
      </c>
      <c r="BC48" s="164"/>
      <c r="BD48" s="164"/>
      <c r="BE48" s="164"/>
      <c r="BF48" s="165"/>
      <c r="BG48" s="31"/>
      <c r="BH48" s="35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7"/>
      <c r="BU48" s="36"/>
      <c r="BV48" s="36"/>
      <c r="BW48" s="36"/>
      <c r="BX48" s="38"/>
    </row>
    <row r="49" spans="3:76" ht="24" x14ac:dyDescent="0.35">
      <c r="C49" s="32"/>
      <c r="D49" s="33"/>
      <c r="E49" s="34"/>
      <c r="F49" s="148" t="s">
        <v>98</v>
      </c>
      <c r="G49" s="149"/>
      <c r="H49" s="149"/>
      <c r="I49" s="149"/>
      <c r="J49" s="150"/>
      <c r="K49" s="151" t="s">
        <v>43</v>
      </c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3"/>
      <c r="AD49" s="151" t="s">
        <v>93</v>
      </c>
      <c r="AE49" s="152"/>
      <c r="AF49" s="152"/>
      <c r="AG49" s="152"/>
      <c r="AH49" s="152"/>
      <c r="AI49" s="152"/>
      <c r="AJ49" s="152"/>
      <c r="AK49" s="152"/>
      <c r="AL49" s="152"/>
      <c r="AM49" s="152"/>
      <c r="AN49" s="153"/>
      <c r="AO49" s="182">
        <v>15000</v>
      </c>
      <c r="AP49" s="183"/>
      <c r="AQ49" s="183"/>
      <c r="AR49" s="184"/>
      <c r="AS49" s="157"/>
      <c r="AT49" s="158"/>
      <c r="AU49" s="159"/>
      <c r="AV49" s="160"/>
      <c r="AW49" s="161"/>
      <c r="AX49" s="162"/>
      <c r="AY49" s="160"/>
      <c r="AZ49" s="161"/>
      <c r="BA49" s="162"/>
      <c r="BB49" s="163" t="str">
        <f>IF(AS49="","",AS49*AO49*$BB$12)</f>
        <v/>
      </c>
      <c r="BC49" s="164"/>
      <c r="BD49" s="164"/>
      <c r="BE49" s="164"/>
      <c r="BF49" s="165"/>
      <c r="BG49" s="31"/>
      <c r="BH49" s="35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7"/>
      <c r="BU49" s="36"/>
      <c r="BV49" s="36"/>
      <c r="BW49" s="36"/>
      <c r="BX49" s="38"/>
    </row>
    <row r="50" spans="3:76" ht="24" x14ac:dyDescent="0.35">
      <c r="C50" s="32"/>
      <c r="D50" s="33"/>
      <c r="E50" s="34"/>
      <c r="F50" s="148" t="s">
        <v>99</v>
      </c>
      <c r="G50" s="149"/>
      <c r="H50" s="149"/>
      <c r="I50" s="149"/>
      <c r="J50" s="150"/>
      <c r="K50" s="151" t="s">
        <v>100</v>
      </c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3"/>
      <c r="AD50" s="151" t="s">
        <v>93</v>
      </c>
      <c r="AE50" s="152"/>
      <c r="AF50" s="152"/>
      <c r="AG50" s="152"/>
      <c r="AH50" s="152"/>
      <c r="AI50" s="152"/>
      <c r="AJ50" s="152"/>
      <c r="AK50" s="152"/>
      <c r="AL50" s="152"/>
      <c r="AM50" s="152"/>
      <c r="AN50" s="153"/>
      <c r="AO50" s="179">
        <v>15000</v>
      </c>
      <c r="AP50" s="180"/>
      <c r="AQ50" s="180"/>
      <c r="AR50" s="181"/>
      <c r="AS50" s="157"/>
      <c r="AT50" s="158"/>
      <c r="AU50" s="159"/>
      <c r="AV50" s="160"/>
      <c r="AW50" s="161"/>
      <c r="AX50" s="162"/>
      <c r="AY50" s="160"/>
      <c r="AZ50" s="161"/>
      <c r="BA50" s="162"/>
      <c r="BB50" s="176" t="str">
        <f t="shared" si="0"/>
        <v/>
      </c>
      <c r="BC50" s="177"/>
      <c r="BD50" s="177"/>
      <c r="BE50" s="177"/>
      <c r="BF50" s="178"/>
      <c r="BG50" s="31"/>
      <c r="BH50" s="35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7"/>
      <c r="BU50" s="36"/>
      <c r="BV50" s="36"/>
      <c r="BW50" s="36"/>
      <c r="BX50" s="38"/>
    </row>
    <row r="51" spans="3:76" ht="24" x14ac:dyDescent="0.35">
      <c r="C51" s="32"/>
      <c r="D51" s="33"/>
      <c r="E51" s="34"/>
      <c r="F51" s="148" t="s">
        <v>101</v>
      </c>
      <c r="G51" s="149"/>
      <c r="H51" s="149"/>
      <c r="I51" s="149"/>
      <c r="J51" s="150"/>
      <c r="K51" s="151" t="s">
        <v>47</v>
      </c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3"/>
      <c r="AD51" s="151" t="s">
        <v>93</v>
      </c>
      <c r="AE51" s="152"/>
      <c r="AF51" s="152"/>
      <c r="AG51" s="152"/>
      <c r="AH51" s="152"/>
      <c r="AI51" s="152"/>
      <c r="AJ51" s="152"/>
      <c r="AK51" s="152"/>
      <c r="AL51" s="152"/>
      <c r="AM51" s="152"/>
      <c r="AN51" s="153"/>
      <c r="AO51" s="182">
        <v>15000</v>
      </c>
      <c r="AP51" s="183"/>
      <c r="AQ51" s="183"/>
      <c r="AR51" s="184"/>
      <c r="AS51" s="157"/>
      <c r="AT51" s="158"/>
      <c r="AU51" s="159"/>
      <c r="AV51" s="160"/>
      <c r="AW51" s="161"/>
      <c r="AX51" s="162"/>
      <c r="AY51" s="160"/>
      <c r="AZ51" s="161"/>
      <c r="BA51" s="162"/>
      <c r="BB51" s="163" t="str">
        <f t="shared" si="0"/>
        <v/>
      </c>
      <c r="BC51" s="164"/>
      <c r="BD51" s="164"/>
      <c r="BE51" s="164"/>
      <c r="BF51" s="165"/>
      <c r="BG51" s="31"/>
      <c r="BH51" s="35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7"/>
      <c r="BU51" s="36"/>
      <c r="BV51" s="36"/>
      <c r="BW51" s="36"/>
      <c r="BX51" s="38"/>
    </row>
    <row r="52" spans="3:76" ht="24" x14ac:dyDescent="0.35">
      <c r="C52" s="32"/>
      <c r="D52" s="33"/>
      <c r="E52" s="34"/>
      <c r="F52" s="148" t="s">
        <v>102</v>
      </c>
      <c r="G52" s="149"/>
      <c r="H52" s="149"/>
      <c r="I52" s="149"/>
      <c r="J52" s="150"/>
      <c r="K52" s="151" t="s">
        <v>49</v>
      </c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3"/>
      <c r="AD52" s="151" t="s">
        <v>93</v>
      </c>
      <c r="AE52" s="152"/>
      <c r="AF52" s="152"/>
      <c r="AG52" s="152"/>
      <c r="AH52" s="152"/>
      <c r="AI52" s="152"/>
      <c r="AJ52" s="152"/>
      <c r="AK52" s="152"/>
      <c r="AL52" s="152"/>
      <c r="AM52" s="152"/>
      <c r="AN52" s="153"/>
      <c r="AO52" s="182">
        <v>15000</v>
      </c>
      <c r="AP52" s="183"/>
      <c r="AQ52" s="183"/>
      <c r="AR52" s="184"/>
      <c r="AS52" s="157"/>
      <c r="AT52" s="158"/>
      <c r="AU52" s="159"/>
      <c r="AV52" s="160"/>
      <c r="AW52" s="161"/>
      <c r="AX52" s="162"/>
      <c r="AY52" s="160"/>
      <c r="AZ52" s="161"/>
      <c r="BA52" s="162"/>
      <c r="BB52" s="163" t="str">
        <f t="shared" si="0"/>
        <v/>
      </c>
      <c r="BC52" s="164"/>
      <c r="BD52" s="164"/>
      <c r="BE52" s="164"/>
      <c r="BF52" s="165"/>
      <c r="BG52" s="31"/>
      <c r="BH52" s="35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7"/>
      <c r="BU52" s="36"/>
      <c r="BV52" s="36"/>
      <c r="BW52" s="36"/>
      <c r="BX52" s="38"/>
    </row>
    <row r="53" spans="3:76" ht="24" x14ac:dyDescent="0.35">
      <c r="C53" s="32"/>
      <c r="D53" s="33"/>
      <c r="E53" s="34"/>
      <c r="F53" s="148" t="s">
        <v>103</v>
      </c>
      <c r="G53" s="149"/>
      <c r="H53" s="149"/>
      <c r="I53" s="149"/>
      <c r="J53" s="150"/>
      <c r="K53" s="151" t="s">
        <v>51</v>
      </c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3"/>
      <c r="AD53" s="151" t="s">
        <v>93</v>
      </c>
      <c r="AE53" s="152"/>
      <c r="AF53" s="152"/>
      <c r="AG53" s="152"/>
      <c r="AH53" s="152"/>
      <c r="AI53" s="152"/>
      <c r="AJ53" s="152"/>
      <c r="AK53" s="152"/>
      <c r="AL53" s="152"/>
      <c r="AM53" s="152"/>
      <c r="AN53" s="153"/>
      <c r="AO53" s="182">
        <v>15000</v>
      </c>
      <c r="AP53" s="183"/>
      <c r="AQ53" s="183"/>
      <c r="AR53" s="184"/>
      <c r="AS53" s="157"/>
      <c r="AT53" s="158"/>
      <c r="AU53" s="159"/>
      <c r="AV53" s="160"/>
      <c r="AW53" s="161"/>
      <c r="AX53" s="162"/>
      <c r="AY53" s="160"/>
      <c r="AZ53" s="161"/>
      <c r="BA53" s="162"/>
      <c r="BB53" s="163" t="str">
        <f t="shared" si="0"/>
        <v/>
      </c>
      <c r="BC53" s="164"/>
      <c r="BD53" s="164"/>
      <c r="BE53" s="164"/>
      <c r="BF53" s="165"/>
      <c r="BG53" s="31"/>
      <c r="BH53" s="35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7"/>
      <c r="BU53" s="36"/>
      <c r="BV53" s="36"/>
      <c r="BW53" s="36"/>
      <c r="BX53" s="38"/>
    </row>
    <row r="54" spans="3:76" ht="24" x14ac:dyDescent="0.35">
      <c r="C54" s="32"/>
      <c r="D54" s="33"/>
      <c r="E54" s="34"/>
      <c r="F54" s="148" t="s">
        <v>104</v>
      </c>
      <c r="G54" s="149"/>
      <c r="H54" s="149"/>
      <c r="I54" s="149"/>
      <c r="J54" s="150"/>
      <c r="K54" s="151" t="s">
        <v>53</v>
      </c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3"/>
      <c r="AD54" s="151" t="s">
        <v>93</v>
      </c>
      <c r="AE54" s="152"/>
      <c r="AF54" s="152"/>
      <c r="AG54" s="152"/>
      <c r="AH54" s="152"/>
      <c r="AI54" s="152"/>
      <c r="AJ54" s="152"/>
      <c r="AK54" s="152"/>
      <c r="AL54" s="152"/>
      <c r="AM54" s="152"/>
      <c r="AN54" s="153"/>
      <c r="AO54" s="182">
        <v>15000</v>
      </c>
      <c r="AP54" s="183"/>
      <c r="AQ54" s="183"/>
      <c r="AR54" s="184"/>
      <c r="AS54" s="157"/>
      <c r="AT54" s="158"/>
      <c r="AU54" s="159"/>
      <c r="AV54" s="160"/>
      <c r="AW54" s="161"/>
      <c r="AX54" s="162"/>
      <c r="AY54" s="160"/>
      <c r="AZ54" s="161"/>
      <c r="BA54" s="162"/>
      <c r="BB54" s="163" t="str">
        <f t="shared" si="0"/>
        <v/>
      </c>
      <c r="BC54" s="164"/>
      <c r="BD54" s="164"/>
      <c r="BE54" s="164"/>
      <c r="BF54" s="165"/>
      <c r="BG54" s="31"/>
      <c r="BH54" s="35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7"/>
      <c r="BU54" s="36"/>
      <c r="BV54" s="36"/>
      <c r="BW54" s="36"/>
      <c r="BX54" s="38"/>
    </row>
    <row r="55" spans="3:76" ht="24" x14ac:dyDescent="0.35">
      <c r="C55" s="32"/>
      <c r="D55" s="33"/>
      <c r="E55" s="34"/>
      <c r="F55" s="148" t="s">
        <v>105</v>
      </c>
      <c r="G55" s="149"/>
      <c r="H55" s="149"/>
      <c r="I55" s="149"/>
      <c r="J55" s="150"/>
      <c r="K55" s="151" t="s">
        <v>55</v>
      </c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3"/>
      <c r="AD55" s="151" t="s">
        <v>93</v>
      </c>
      <c r="AE55" s="152"/>
      <c r="AF55" s="152"/>
      <c r="AG55" s="152"/>
      <c r="AH55" s="152"/>
      <c r="AI55" s="152"/>
      <c r="AJ55" s="152"/>
      <c r="AK55" s="152"/>
      <c r="AL55" s="152"/>
      <c r="AM55" s="152"/>
      <c r="AN55" s="153"/>
      <c r="AO55" s="182">
        <v>15000</v>
      </c>
      <c r="AP55" s="183"/>
      <c r="AQ55" s="183"/>
      <c r="AR55" s="184"/>
      <c r="AS55" s="157"/>
      <c r="AT55" s="158"/>
      <c r="AU55" s="159"/>
      <c r="AV55" s="160"/>
      <c r="AW55" s="161"/>
      <c r="AX55" s="162"/>
      <c r="AY55" s="160"/>
      <c r="AZ55" s="161"/>
      <c r="BA55" s="162"/>
      <c r="BB55" s="163" t="str">
        <f t="shared" si="0"/>
        <v/>
      </c>
      <c r="BC55" s="164"/>
      <c r="BD55" s="164"/>
      <c r="BE55" s="164"/>
      <c r="BF55" s="165"/>
      <c r="BG55" s="31"/>
      <c r="BH55" s="35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7"/>
      <c r="BU55" s="36"/>
      <c r="BV55" s="36"/>
      <c r="BW55" s="36"/>
      <c r="BX55" s="38"/>
    </row>
    <row r="56" spans="3:76" ht="24" x14ac:dyDescent="0.35">
      <c r="C56" s="32"/>
      <c r="D56" s="33"/>
      <c r="E56" s="34"/>
      <c r="F56" s="148" t="s">
        <v>106</v>
      </c>
      <c r="G56" s="149"/>
      <c r="H56" s="149"/>
      <c r="I56" s="149"/>
      <c r="J56" s="150"/>
      <c r="K56" s="151" t="s">
        <v>57</v>
      </c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3"/>
      <c r="AD56" s="151" t="s">
        <v>93</v>
      </c>
      <c r="AE56" s="152"/>
      <c r="AF56" s="152"/>
      <c r="AG56" s="152"/>
      <c r="AH56" s="152"/>
      <c r="AI56" s="152"/>
      <c r="AJ56" s="152"/>
      <c r="AK56" s="152"/>
      <c r="AL56" s="152"/>
      <c r="AM56" s="152"/>
      <c r="AN56" s="153"/>
      <c r="AO56" s="182">
        <v>15000</v>
      </c>
      <c r="AP56" s="183"/>
      <c r="AQ56" s="183"/>
      <c r="AR56" s="184"/>
      <c r="AS56" s="157"/>
      <c r="AT56" s="158"/>
      <c r="AU56" s="159"/>
      <c r="AV56" s="160"/>
      <c r="AW56" s="161"/>
      <c r="AX56" s="162"/>
      <c r="AY56" s="160"/>
      <c r="AZ56" s="161"/>
      <c r="BA56" s="162"/>
      <c r="BB56" s="163" t="str">
        <f t="shared" si="0"/>
        <v/>
      </c>
      <c r="BC56" s="164"/>
      <c r="BD56" s="164"/>
      <c r="BE56" s="164"/>
      <c r="BF56" s="165"/>
      <c r="BG56" s="31"/>
      <c r="BH56" s="35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7"/>
      <c r="BU56" s="36"/>
      <c r="BV56" s="36"/>
      <c r="BW56" s="36"/>
      <c r="BX56" s="38"/>
    </row>
    <row r="57" spans="3:76" ht="24" x14ac:dyDescent="0.35">
      <c r="C57" s="32"/>
      <c r="D57" s="33"/>
      <c r="E57" s="34"/>
      <c r="F57" s="148" t="s">
        <v>107</v>
      </c>
      <c r="G57" s="149"/>
      <c r="H57" s="149"/>
      <c r="I57" s="149"/>
      <c r="J57" s="150"/>
      <c r="K57" s="151" t="s">
        <v>59</v>
      </c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3"/>
      <c r="AD57" s="151" t="s">
        <v>93</v>
      </c>
      <c r="AE57" s="152"/>
      <c r="AF57" s="152"/>
      <c r="AG57" s="152"/>
      <c r="AH57" s="152"/>
      <c r="AI57" s="152"/>
      <c r="AJ57" s="152"/>
      <c r="AK57" s="152"/>
      <c r="AL57" s="152"/>
      <c r="AM57" s="152"/>
      <c r="AN57" s="153"/>
      <c r="AO57" s="179">
        <v>15000</v>
      </c>
      <c r="AP57" s="180"/>
      <c r="AQ57" s="180"/>
      <c r="AR57" s="181"/>
      <c r="AS57" s="157"/>
      <c r="AT57" s="158"/>
      <c r="AU57" s="159"/>
      <c r="AV57" s="160"/>
      <c r="AW57" s="161"/>
      <c r="AX57" s="162"/>
      <c r="AY57" s="160"/>
      <c r="AZ57" s="161"/>
      <c r="BA57" s="162"/>
      <c r="BB57" s="176" t="str">
        <f t="shared" si="0"/>
        <v/>
      </c>
      <c r="BC57" s="177"/>
      <c r="BD57" s="177"/>
      <c r="BE57" s="177"/>
      <c r="BF57" s="178"/>
      <c r="BG57" s="31"/>
      <c r="BH57" s="35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7"/>
      <c r="BU57" s="36"/>
      <c r="BV57" s="36"/>
      <c r="BW57" s="36"/>
      <c r="BX57" s="38"/>
    </row>
    <row r="58" spans="3:76" ht="24" x14ac:dyDescent="0.35">
      <c r="C58" s="32"/>
      <c r="D58" s="33"/>
      <c r="E58" s="34"/>
      <c r="F58" s="148" t="s">
        <v>108</v>
      </c>
      <c r="G58" s="149"/>
      <c r="H58" s="149"/>
      <c r="I58" s="149"/>
      <c r="J58" s="150"/>
      <c r="K58" s="151" t="s">
        <v>61</v>
      </c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3"/>
      <c r="AD58" s="151" t="s">
        <v>93</v>
      </c>
      <c r="AE58" s="152"/>
      <c r="AF58" s="152"/>
      <c r="AG58" s="152"/>
      <c r="AH58" s="152"/>
      <c r="AI58" s="152"/>
      <c r="AJ58" s="152"/>
      <c r="AK58" s="152"/>
      <c r="AL58" s="152"/>
      <c r="AM58" s="152"/>
      <c r="AN58" s="153"/>
      <c r="AO58" s="182">
        <v>15000</v>
      </c>
      <c r="AP58" s="183"/>
      <c r="AQ58" s="183"/>
      <c r="AR58" s="184"/>
      <c r="AS58" s="157"/>
      <c r="AT58" s="158"/>
      <c r="AU58" s="159"/>
      <c r="AV58" s="160"/>
      <c r="AW58" s="161"/>
      <c r="AX58" s="162"/>
      <c r="AY58" s="160"/>
      <c r="AZ58" s="161"/>
      <c r="BA58" s="162"/>
      <c r="BB58" s="163" t="str">
        <f t="shared" si="0"/>
        <v/>
      </c>
      <c r="BC58" s="164"/>
      <c r="BD58" s="164"/>
      <c r="BE58" s="164"/>
      <c r="BF58" s="165"/>
      <c r="BG58" s="31"/>
      <c r="BH58" s="35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7"/>
      <c r="BU58" s="36"/>
      <c r="BV58" s="36"/>
      <c r="BW58" s="36"/>
      <c r="BX58" s="38"/>
    </row>
    <row r="59" spans="3:76" ht="24" x14ac:dyDescent="0.35">
      <c r="C59" s="32"/>
      <c r="D59" s="33"/>
      <c r="E59" s="34"/>
      <c r="F59" s="148" t="s">
        <v>109</v>
      </c>
      <c r="G59" s="149"/>
      <c r="H59" s="149"/>
      <c r="I59" s="149"/>
      <c r="J59" s="150"/>
      <c r="K59" s="151" t="s">
        <v>63</v>
      </c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3"/>
      <c r="AD59" s="151" t="s">
        <v>93</v>
      </c>
      <c r="AE59" s="152"/>
      <c r="AF59" s="152"/>
      <c r="AG59" s="152"/>
      <c r="AH59" s="152"/>
      <c r="AI59" s="152"/>
      <c r="AJ59" s="152"/>
      <c r="AK59" s="152"/>
      <c r="AL59" s="152"/>
      <c r="AM59" s="152"/>
      <c r="AN59" s="153"/>
      <c r="AO59" s="182">
        <v>15000</v>
      </c>
      <c r="AP59" s="183"/>
      <c r="AQ59" s="183"/>
      <c r="AR59" s="184"/>
      <c r="AS59" s="157"/>
      <c r="AT59" s="158"/>
      <c r="AU59" s="159"/>
      <c r="AV59" s="160"/>
      <c r="AW59" s="161"/>
      <c r="AX59" s="162"/>
      <c r="AY59" s="160"/>
      <c r="AZ59" s="161"/>
      <c r="BA59" s="162"/>
      <c r="BB59" s="163" t="str">
        <f t="shared" si="0"/>
        <v/>
      </c>
      <c r="BC59" s="164"/>
      <c r="BD59" s="164"/>
      <c r="BE59" s="164"/>
      <c r="BF59" s="165"/>
      <c r="BG59" s="31"/>
      <c r="BH59" s="35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7"/>
      <c r="BU59" s="36"/>
      <c r="BV59" s="36"/>
      <c r="BW59" s="36"/>
      <c r="BX59" s="38"/>
    </row>
    <row r="60" spans="3:76" ht="24" x14ac:dyDescent="0.35">
      <c r="C60" s="32"/>
      <c r="D60" s="33"/>
      <c r="E60" s="34"/>
      <c r="F60" s="148" t="s">
        <v>110</v>
      </c>
      <c r="G60" s="149"/>
      <c r="H60" s="149"/>
      <c r="I60" s="149"/>
      <c r="J60" s="150"/>
      <c r="K60" s="151" t="s">
        <v>65</v>
      </c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3"/>
      <c r="AD60" s="151" t="s">
        <v>93</v>
      </c>
      <c r="AE60" s="152"/>
      <c r="AF60" s="152"/>
      <c r="AG60" s="152"/>
      <c r="AH60" s="152"/>
      <c r="AI60" s="152"/>
      <c r="AJ60" s="152"/>
      <c r="AK60" s="152"/>
      <c r="AL60" s="152"/>
      <c r="AM60" s="152"/>
      <c r="AN60" s="153"/>
      <c r="AO60" s="182">
        <v>17500</v>
      </c>
      <c r="AP60" s="183"/>
      <c r="AQ60" s="183"/>
      <c r="AR60" s="184"/>
      <c r="AS60" s="157"/>
      <c r="AT60" s="158"/>
      <c r="AU60" s="159"/>
      <c r="AV60" s="160"/>
      <c r="AW60" s="161"/>
      <c r="AX60" s="162"/>
      <c r="AY60" s="160"/>
      <c r="AZ60" s="161"/>
      <c r="BA60" s="162"/>
      <c r="BB60" s="163" t="str">
        <f t="shared" si="0"/>
        <v/>
      </c>
      <c r="BC60" s="164"/>
      <c r="BD60" s="164"/>
      <c r="BE60" s="164"/>
      <c r="BF60" s="165"/>
      <c r="BG60" s="31"/>
      <c r="BH60" s="35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7"/>
      <c r="BU60" s="36"/>
      <c r="BV60" s="36"/>
      <c r="BW60" s="36"/>
      <c r="BX60" s="38"/>
    </row>
    <row r="61" spans="3:76" ht="24" x14ac:dyDescent="0.35">
      <c r="C61" s="32"/>
      <c r="D61" s="33"/>
      <c r="E61" s="34"/>
      <c r="F61" s="148" t="s">
        <v>111</v>
      </c>
      <c r="G61" s="149"/>
      <c r="H61" s="149"/>
      <c r="I61" s="149"/>
      <c r="J61" s="150"/>
      <c r="K61" s="151" t="s">
        <v>67</v>
      </c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3"/>
      <c r="AD61" s="151" t="s">
        <v>93</v>
      </c>
      <c r="AE61" s="152"/>
      <c r="AF61" s="152"/>
      <c r="AG61" s="152"/>
      <c r="AH61" s="152"/>
      <c r="AI61" s="152"/>
      <c r="AJ61" s="152"/>
      <c r="AK61" s="152"/>
      <c r="AL61" s="152"/>
      <c r="AM61" s="152"/>
      <c r="AN61" s="153"/>
      <c r="AO61" s="182">
        <v>17500</v>
      </c>
      <c r="AP61" s="183"/>
      <c r="AQ61" s="183"/>
      <c r="AR61" s="184"/>
      <c r="AS61" s="157"/>
      <c r="AT61" s="158"/>
      <c r="AU61" s="159"/>
      <c r="AV61" s="160"/>
      <c r="AW61" s="161"/>
      <c r="AX61" s="162"/>
      <c r="AY61" s="160"/>
      <c r="AZ61" s="161"/>
      <c r="BA61" s="162"/>
      <c r="BB61" s="163" t="str">
        <f t="shared" si="0"/>
        <v/>
      </c>
      <c r="BC61" s="164"/>
      <c r="BD61" s="164"/>
      <c r="BE61" s="164"/>
      <c r="BF61" s="165"/>
      <c r="BG61" s="31"/>
      <c r="BH61" s="35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7"/>
      <c r="BU61" s="36"/>
      <c r="BV61" s="36"/>
      <c r="BW61" s="36"/>
      <c r="BX61" s="38"/>
    </row>
    <row r="62" spans="3:76" ht="24" x14ac:dyDescent="0.35">
      <c r="C62" s="32"/>
      <c r="D62" s="33"/>
      <c r="E62" s="34"/>
      <c r="F62" s="148" t="s">
        <v>112</v>
      </c>
      <c r="G62" s="149"/>
      <c r="H62" s="149"/>
      <c r="I62" s="149"/>
      <c r="J62" s="150"/>
      <c r="K62" s="151" t="s">
        <v>69</v>
      </c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3"/>
      <c r="AD62" s="151" t="s">
        <v>93</v>
      </c>
      <c r="AE62" s="152"/>
      <c r="AF62" s="152"/>
      <c r="AG62" s="152"/>
      <c r="AH62" s="152"/>
      <c r="AI62" s="152"/>
      <c r="AJ62" s="152"/>
      <c r="AK62" s="152"/>
      <c r="AL62" s="152"/>
      <c r="AM62" s="152"/>
      <c r="AN62" s="153"/>
      <c r="AO62" s="182">
        <v>17500</v>
      </c>
      <c r="AP62" s="183"/>
      <c r="AQ62" s="183"/>
      <c r="AR62" s="184"/>
      <c r="AS62" s="157"/>
      <c r="AT62" s="158"/>
      <c r="AU62" s="159"/>
      <c r="AV62" s="160"/>
      <c r="AW62" s="161"/>
      <c r="AX62" s="162"/>
      <c r="AY62" s="160"/>
      <c r="AZ62" s="161"/>
      <c r="BA62" s="162"/>
      <c r="BB62" s="163" t="str">
        <f t="shared" si="0"/>
        <v/>
      </c>
      <c r="BC62" s="164"/>
      <c r="BD62" s="164"/>
      <c r="BE62" s="164"/>
      <c r="BF62" s="165"/>
      <c r="BG62" s="31"/>
      <c r="BH62" s="35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7"/>
      <c r="BU62" s="36"/>
      <c r="BV62" s="36"/>
      <c r="BW62" s="36"/>
      <c r="BX62" s="38"/>
    </row>
    <row r="63" spans="3:76" ht="24" x14ac:dyDescent="0.35">
      <c r="C63" s="32"/>
      <c r="D63" s="33"/>
      <c r="E63" s="34"/>
      <c r="F63" s="148" t="s">
        <v>113</v>
      </c>
      <c r="G63" s="149"/>
      <c r="H63" s="149"/>
      <c r="I63" s="149"/>
      <c r="J63" s="150"/>
      <c r="K63" s="151" t="s">
        <v>71</v>
      </c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3"/>
      <c r="AD63" s="151" t="s">
        <v>93</v>
      </c>
      <c r="AE63" s="152"/>
      <c r="AF63" s="152"/>
      <c r="AG63" s="152"/>
      <c r="AH63" s="152"/>
      <c r="AI63" s="152"/>
      <c r="AJ63" s="152"/>
      <c r="AK63" s="152"/>
      <c r="AL63" s="152"/>
      <c r="AM63" s="152"/>
      <c r="AN63" s="153"/>
      <c r="AO63" s="179">
        <v>15000</v>
      </c>
      <c r="AP63" s="180"/>
      <c r="AQ63" s="180"/>
      <c r="AR63" s="181"/>
      <c r="AS63" s="157"/>
      <c r="AT63" s="158"/>
      <c r="AU63" s="159"/>
      <c r="AV63" s="160"/>
      <c r="AW63" s="161"/>
      <c r="AX63" s="162"/>
      <c r="AY63" s="160"/>
      <c r="AZ63" s="161"/>
      <c r="BA63" s="162"/>
      <c r="BB63" s="176" t="str">
        <f t="shared" si="0"/>
        <v/>
      </c>
      <c r="BC63" s="177"/>
      <c r="BD63" s="177"/>
      <c r="BE63" s="177"/>
      <c r="BF63" s="178"/>
      <c r="BG63" s="31"/>
      <c r="BH63" s="35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7"/>
      <c r="BU63" s="36"/>
      <c r="BV63" s="36"/>
      <c r="BW63" s="36"/>
      <c r="BX63" s="38"/>
    </row>
    <row r="64" spans="3:76" ht="24" hidden="1" x14ac:dyDescent="0.35">
      <c r="C64" s="32"/>
      <c r="D64" s="33"/>
      <c r="E64" s="34"/>
      <c r="F64" s="191" t="s">
        <v>114</v>
      </c>
      <c r="G64" s="192"/>
      <c r="H64" s="192"/>
      <c r="I64" s="192"/>
      <c r="J64" s="193"/>
      <c r="K64" s="194" t="s">
        <v>73</v>
      </c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6"/>
      <c r="AD64" s="194" t="s">
        <v>93</v>
      </c>
      <c r="AE64" s="195"/>
      <c r="AF64" s="195"/>
      <c r="AG64" s="195"/>
      <c r="AH64" s="195"/>
      <c r="AI64" s="195"/>
      <c r="AJ64" s="195"/>
      <c r="AK64" s="195"/>
      <c r="AL64" s="195"/>
      <c r="AM64" s="195"/>
      <c r="AN64" s="196"/>
      <c r="AO64" s="197">
        <v>17500</v>
      </c>
      <c r="AP64" s="198"/>
      <c r="AQ64" s="198"/>
      <c r="AR64" s="199"/>
      <c r="AS64" s="200"/>
      <c r="AT64" s="201"/>
      <c r="AU64" s="202"/>
      <c r="AV64" s="185"/>
      <c r="AW64" s="186"/>
      <c r="AX64" s="187"/>
      <c r="AY64" s="185"/>
      <c r="AZ64" s="186"/>
      <c r="BA64" s="187"/>
      <c r="BB64" s="188" t="str">
        <f t="shared" si="0"/>
        <v/>
      </c>
      <c r="BC64" s="189"/>
      <c r="BD64" s="189"/>
      <c r="BE64" s="189"/>
      <c r="BF64" s="190"/>
      <c r="BG64" s="31"/>
      <c r="BH64" s="35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7"/>
      <c r="BU64" s="36"/>
      <c r="BV64" s="36"/>
      <c r="BW64" s="36"/>
      <c r="BX64" s="38"/>
    </row>
    <row r="65" spans="3:76" ht="24" x14ac:dyDescent="0.35">
      <c r="C65" s="32"/>
      <c r="D65" s="33"/>
      <c r="E65" s="34"/>
      <c r="F65" s="148" t="s">
        <v>115</v>
      </c>
      <c r="G65" s="149"/>
      <c r="H65" s="149"/>
      <c r="I65" s="149"/>
      <c r="J65" s="150"/>
      <c r="K65" s="151" t="s">
        <v>75</v>
      </c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3"/>
      <c r="AD65" s="151" t="s">
        <v>93</v>
      </c>
      <c r="AE65" s="152"/>
      <c r="AF65" s="152"/>
      <c r="AG65" s="152"/>
      <c r="AH65" s="152"/>
      <c r="AI65" s="152"/>
      <c r="AJ65" s="152"/>
      <c r="AK65" s="152"/>
      <c r="AL65" s="152"/>
      <c r="AM65" s="152"/>
      <c r="AN65" s="153"/>
      <c r="AO65" s="182">
        <v>17500</v>
      </c>
      <c r="AP65" s="183"/>
      <c r="AQ65" s="183"/>
      <c r="AR65" s="184"/>
      <c r="AS65" s="157"/>
      <c r="AT65" s="158"/>
      <c r="AU65" s="159"/>
      <c r="AV65" s="160"/>
      <c r="AW65" s="161"/>
      <c r="AX65" s="162"/>
      <c r="AY65" s="160"/>
      <c r="AZ65" s="161"/>
      <c r="BA65" s="162"/>
      <c r="BB65" s="163" t="str">
        <f t="shared" si="0"/>
        <v/>
      </c>
      <c r="BC65" s="164"/>
      <c r="BD65" s="164"/>
      <c r="BE65" s="164"/>
      <c r="BF65" s="165"/>
      <c r="BG65" s="31"/>
      <c r="BH65" s="35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7"/>
      <c r="BU65" s="36"/>
      <c r="BV65" s="36"/>
      <c r="BW65" s="36"/>
      <c r="BX65" s="38"/>
    </row>
    <row r="66" spans="3:76" ht="24" hidden="1" x14ac:dyDescent="0.35">
      <c r="C66" s="32"/>
      <c r="D66" s="33"/>
      <c r="E66" s="34"/>
      <c r="F66" s="191" t="s">
        <v>116</v>
      </c>
      <c r="G66" s="192"/>
      <c r="H66" s="192"/>
      <c r="I66" s="192"/>
      <c r="J66" s="193"/>
      <c r="K66" s="194" t="s">
        <v>77</v>
      </c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6"/>
      <c r="AD66" s="194" t="s">
        <v>93</v>
      </c>
      <c r="AE66" s="195"/>
      <c r="AF66" s="195"/>
      <c r="AG66" s="195"/>
      <c r="AH66" s="195"/>
      <c r="AI66" s="195"/>
      <c r="AJ66" s="195"/>
      <c r="AK66" s="195"/>
      <c r="AL66" s="195"/>
      <c r="AM66" s="195"/>
      <c r="AN66" s="196"/>
      <c r="AO66" s="197">
        <v>17500</v>
      </c>
      <c r="AP66" s="198"/>
      <c r="AQ66" s="198"/>
      <c r="AR66" s="199"/>
      <c r="AS66" s="200"/>
      <c r="AT66" s="201"/>
      <c r="AU66" s="202"/>
      <c r="AV66" s="185"/>
      <c r="AW66" s="186"/>
      <c r="AX66" s="187"/>
      <c r="AY66" s="185"/>
      <c r="AZ66" s="186"/>
      <c r="BA66" s="187"/>
      <c r="BB66" s="188" t="str">
        <f t="shared" si="0"/>
        <v/>
      </c>
      <c r="BC66" s="189"/>
      <c r="BD66" s="189"/>
      <c r="BE66" s="189"/>
      <c r="BF66" s="190"/>
      <c r="BG66" s="31"/>
      <c r="BH66" s="35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7"/>
      <c r="BU66" s="36"/>
      <c r="BV66" s="36"/>
      <c r="BW66" s="36"/>
      <c r="BX66" s="38"/>
    </row>
    <row r="67" spans="3:76" ht="24" x14ac:dyDescent="0.35">
      <c r="C67" s="32"/>
      <c r="D67" s="33"/>
      <c r="E67" s="34"/>
      <c r="F67" s="148" t="s">
        <v>117</v>
      </c>
      <c r="G67" s="149"/>
      <c r="H67" s="149"/>
      <c r="I67" s="149"/>
      <c r="J67" s="150"/>
      <c r="K67" s="151" t="s">
        <v>79</v>
      </c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3"/>
      <c r="AD67" s="151" t="s">
        <v>93</v>
      </c>
      <c r="AE67" s="152"/>
      <c r="AF67" s="152"/>
      <c r="AG67" s="152"/>
      <c r="AH67" s="152"/>
      <c r="AI67" s="152"/>
      <c r="AJ67" s="152"/>
      <c r="AK67" s="152"/>
      <c r="AL67" s="152"/>
      <c r="AM67" s="152"/>
      <c r="AN67" s="153"/>
      <c r="AO67" s="182">
        <v>17500</v>
      </c>
      <c r="AP67" s="183"/>
      <c r="AQ67" s="183"/>
      <c r="AR67" s="184"/>
      <c r="AS67" s="157"/>
      <c r="AT67" s="158"/>
      <c r="AU67" s="159"/>
      <c r="AV67" s="160"/>
      <c r="AW67" s="161"/>
      <c r="AX67" s="162"/>
      <c r="AY67" s="160"/>
      <c r="AZ67" s="161"/>
      <c r="BA67" s="162"/>
      <c r="BB67" s="163" t="str">
        <f t="shared" si="0"/>
        <v/>
      </c>
      <c r="BC67" s="164"/>
      <c r="BD67" s="164"/>
      <c r="BE67" s="164"/>
      <c r="BF67" s="165"/>
      <c r="BG67" s="31"/>
      <c r="BH67" s="35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7"/>
      <c r="BU67" s="36"/>
      <c r="BV67" s="36"/>
      <c r="BW67" s="36"/>
      <c r="BX67" s="38"/>
    </row>
    <row r="68" spans="3:76" ht="24" x14ac:dyDescent="0.35">
      <c r="C68" s="32"/>
      <c r="D68" s="33"/>
      <c r="E68" s="34"/>
      <c r="F68" s="148" t="s">
        <v>118</v>
      </c>
      <c r="G68" s="149"/>
      <c r="H68" s="149"/>
      <c r="I68" s="149"/>
      <c r="J68" s="150"/>
      <c r="K68" s="151" t="s">
        <v>81</v>
      </c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3"/>
      <c r="AD68" s="151" t="s">
        <v>93</v>
      </c>
      <c r="AE68" s="152"/>
      <c r="AF68" s="152"/>
      <c r="AG68" s="152"/>
      <c r="AH68" s="152"/>
      <c r="AI68" s="152"/>
      <c r="AJ68" s="152"/>
      <c r="AK68" s="152"/>
      <c r="AL68" s="152"/>
      <c r="AM68" s="152"/>
      <c r="AN68" s="153"/>
      <c r="AO68" s="182">
        <v>15000</v>
      </c>
      <c r="AP68" s="183"/>
      <c r="AQ68" s="183"/>
      <c r="AR68" s="184"/>
      <c r="AS68" s="157"/>
      <c r="AT68" s="158"/>
      <c r="AU68" s="159"/>
      <c r="AV68" s="160"/>
      <c r="AW68" s="161"/>
      <c r="AX68" s="162"/>
      <c r="AY68" s="160"/>
      <c r="AZ68" s="161"/>
      <c r="BA68" s="162"/>
      <c r="BB68" s="163" t="str">
        <f t="shared" si="0"/>
        <v/>
      </c>
      <c r="BC68" s="164"/>
      <c r="BD68" s="164"/>
      <c r="BE68" s="164"/>
      <c r="BF68" s="165"/>
      <c r="BG68" s="31"/>
      <c r="BH68" s="35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7"/>
      <c r="BU68" s="36"/>
      <c r="BV68" s="36"/>
      <c r="BW68" s="36"/>
      <c r="BX68" s="38"/>
    </row>
    <row r="69" spans="3:76" ht="24" hidden="1" x14ac:dyDescent="0.35">
      <c r="C69" s="32"/>
      <c r="D69" s="33"/>
      <c r="E69" s="34"/>
      <c r="F69" s="191" t="s">
        <v>119</v>
      </c>
      <c r="G69" s="192"/>
      <c r="H69" s="192"/>
      <c r="I69" s="192"/>
      <c r="J69" s="193"/>
      <c r="K69" s="194" t="s">
        <v>83</v>
      </c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  <c r="AA69" s="195"/>
      <c r="AB69" s="195"/>
      <c r="AC69" s="196"/>
      <c r="AD69" s="194" t="s">
        <v>93</v>
      </c>
      <c r="AE69" s="195"/>
      <c r="AF69" s="195"/>
      <c r="AG69" s="195"/>
      <c r="AH69" s="195"/>
      <c r="AI69" s="195"/>
      <c r="AJ69" s="195"/>
      <c r="AK69" s="195"/>
      <c r="AL69" s="195"/>
      <c r="AM69" s="195"/>
      <c r="AN69" s="196"/>
      <c r="AO69" s="197">
        <v>15000</v>
      </c>
      <c r="AP69" s="198"/>
      <c r="AQ69" s="198"/>
      <c r="AR69" s="199"/>
      <c r="AS69" s="200"/>
      <c r="AT69" s="201"/>
      <c r="AU69" s="202"/>
      <c r="AV69" s="185"/>
      <c r="AW69" s="186"/>
      <c r="AX69" s="187"/>
      <c r="AY69" s="185"/>
      <c r="AZ69" s="186"/>
      <c r="BA69" s="187"/>
      <c r="BB69" s="188" t="str">
        <f t="shared" si="0"/>
        <v/>
      </c>
      <c r="BC69" s="189"/>
      <c r="BD69" s="189"/>
      <c r="BE69" s="189"/>
      <c r="BF69" s="190"/>
      <c r="BG69" s="31"/>
      <c r="BH69" s="35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7"/>
      <c r="BU69" s="36"/>
      <c r="BV69" s="36"/>
      <c r="BW69" s="36"/>
      <c r="BX69" s="38"/>
    </row>
    <row r="70" spans="3:76" ht="24" x14ac:dyDescent="0.35">
      <c r="C70" s="32"/>
      <c r="D70" s="33"/>
      <c r="E70" s="34"/>
      <c r="F70" s="148" t="s">
        <v>120</v>
      </c>
      <c r="G70" s="149"/>
      <c r="H70" s="149"/>
      <c r="I70" s="149"/>
      <c r="J70" s="150"/>
      <c r="K70" s="151" t="s">
        <v>85</v>
      </c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152"/>
      <c r="AB70" s="152"/>
      <c r="AC70" s="153"/>
      <c r="AD70" s="151" t="s">
        <v>93</v>
      </c>
      <c r="AE70" s="152"/>
      <c r="AF70" s="152"/>
      <c r="AG70" s="152"/>
      <c r="AH70" s="152"/>
      <c r="AI70" s="152"/>
      <c r="AJ70" s="152"/>
      <c r="AK70" s="152"/>
      <c r="AL70" s="152"/>
      <c r="AM70" s="152"/>
      <c r="AN70" s="153"/>
      <c r="AO70" s="179">
        <v>15000</v>
      </c>
      <c r="AP70" s="180"/>
      <c r="AQ70" s="180"/>
      <c r="AR70" s="181"/>
      <c r="AS70" s="157"/>
      <c r="AT70" s="158"/>
      <c r="AU70" s="159"/>
      <c r="AV70" s="160"/>
      <c r="AW70" s="161"/>
      <c r="AX70" s="162"/>
      <c r="AY70" s="160"/>
      <c r="AZ70" s="161"/>
      <c r="BA70" s="162"/>
      <c r="BB70" s="176" t="str">
        <f>IF(AS70="","",AS70*AO70*$BB$12)</f>
        <v/>
      </c>
      <c r="BC70" s="177"/>
      <c r="BD70" s="177"/>
      <c r="BE70" s="177"/>
      <c r="BF70" s="178"/>
      <c r="BG70" s="31"/>
      <c r="BH70" s="35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7"/>
      <c r="BU70" s="36"/>
      <c r="BV70" s="36"/>
      <c r="BW70" s="36"/>
      <c r="BX70" s="38"/>
    </row>
    <row r="71" spans="3:76" ht="24" hidden="1" x14ac:dyDescent="0.35">
      <c r="C71" s="32"/>
      <c r="D71" s="33"/>
      <c r="E71" s="34"/>
      <c r="F71" s="191" t="s">
        <v>121</v>
      </c>
      <c r="G71" s="192"/>
      <c r="H71" s="192"/>
      <c r="I71" s="192"/>
      <c r="J71" s="193"/>
      <c r="K71" s="194" t="s">
        <v>87</v>
      </c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  <c r="AA71" s="195"/>
      <c r="AB71" s="195"/>
      <c r="AC71" s="196"/>
      <c r="AD71" s="194" t="s">
        <v>122</v>
      </c>
      <c r="AE71" s="195"/>
      <c r="AF71" s="195"/>
      <c r="AG71" s="195"/>
      <c r="AH71" s="195"/>
      <c r="AI71" s="195"/>
      <c r="AJ71" s="195"/>
      <c r="AK71" s="195"/>
      <c r="AL71" s="195"/>
      <c r="AM71" s="195"/>
      <c r="AN71" s="196"/>
      <c r="AO71" s="197">
        <v>15000</v>
      </c>
      <c r="AP71" s="198"/>
      <c r="AQ71" s="198"/>
      <c r="AR71" s="199"/>
      <c r="AS71" s="228"/>
      <c r="AT71" s="229"/>
      <c r="AU71" s="230"/>
      <c r="AV71" s="217"/>
      <c r="AW71" s="217"/>
      <c r="AX71" s="217"/>
      <c r="AY71" s="218"/>
      <c r="AZ71" s="217"/>
      <c r="BA71" s="219"/>
      <c r="BB71" s="220" t="str">
        <f t="shared" ref="BB71:BB72" si="1">IF(AS71="","",AS71*AO71*$BB$12)</f>
        <v/>
      </c>
      <c r="BC71" s="220"/>
      <c r="BD71" s="220"/>
      <c r="BE71" s="220"/>
      <c r="BF71" s="221"/>
      <c r="BG71" s="31"/>
      <c r="BH71" s="35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7"/>
      <c r="BU71" s="36"/>
      <c r="BV71" s="36"/>
      <c r="BW71" s="36"/>
      <c r="BX71" s="38"/>
    </row>
    <row r="72" spans="3:76" ht="24" x14ac:dyDescent="0.35">
      <c r="C72" s="32"/>
      <c r="D72" s="33"/>
      <c r="E72" s="34"/>
      <c r="F72" s="148" t="s">
        <v>123</v>
      </c>
      <c r="G72" s="149"/>
      <c r="H72" s="149"/>
      <c r="I72" s="149"/>
      <c r="J72" s="150"/>
      <c r="K72" s="151" t="s">
        <v>90</v>
      </c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  <c r="AA72" s="152"/>
      <c r="AB72" s="152"/>
      <c r="AC72" s="153"/>
      <c r="AD72" s="151" t="s">
        <v>122</v>
      </c>
      <c r="AE72" s="152"/>
      <c r="AF72" s="152"/>
      <c r="AG72" s="152"/>
      <c r="AH72" s="152"/>
      <c r="AI72" s="152"/>
      <c r="AJ72" s="152"/>
      <c r="AK72" s="152"/>
      <c r="AL72" s="152"/>
      <c r="AM72" s="152"/>
      <c r="AN72" s="153"/>
      <c r="AO72" s="179">
        <v>17500</v>
      </c>
      <c r="AP72" s="180"/>
      <c r="AQ72" s="180"/>
      <c r="AR72" s="181"/>
      <c r="AS72" s="166"/>
      <c r="AT72" s="167"/>
      <c r="AU72" s="168"/>
      <c r="AV72" s="143"/>
      <c r="AW72" s="143"/>
      <c r="AX72" s="143"/>
      <c r="AY72" s="142"/>
      <c r="AZ72" s="143"/>
      <c r="BA72" s="144"/>
      <c r="BB72" s="174" t="str">
        <f t="shared" si="1"/>
        <v/>
      </c>
      <c r="BC72" s="174"/>
      <c r="BD72" s="174"/>
      <c r="BE72" s="174"/>
      <c r="BF72" s="206"/>
      <c r="BG72" s="31"/>
      <c r="BH72" s="35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7"/>
      <c r="BU72" s="36"/>
      <c r="BV72" s="36"/>
      <c r="BW72" s="36"/>
      <c r="BX72" s="38"/>
    </row>
    <row r="73" spans="3:76" ht="24" x14ac:dyDescent="0.35">
      <c r="C73" s="32"/>
      <c r="D73" s="33"/>
      <c r="E73" s="34"/>
      <c r="F73" s="148" t="s">
        <v>124</v>
      </c>
      <c r="G73" s="149"/>
      <c r="H73" s="149"/>
      <c r="I73" s="149"/>
      <c r="J73" s="150"/>
      <c r="K73" s="151" t="s">
        <v>92</v>
      </c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3"/>
      <c r="AD73" s="151" t="s">
        <v>125</v>
      </c>
      <c r="AE73" s="152"/>
      <c r="AF73" s="152"/>
      <c r="AG73" s="152"/>
      <c r="AH73" s="152"/>
      <c r="AI73" s="152"/>
      <c r="AJ73" s="152"/>
      <c r="AK73" s="152"/>
      <c r="AL73" s="152"/>
      <c r="AM73" s="152"/>
      <c r="AN73" s="153"/>
      <c r="AO73" s="182">
        <v>15000</v>
      </c>
      <c r="AP73" s="183"/>
      <c r="AQ73" s="183"/>
      <c r="AR73" s="184"/>
      <c r="AS73" s="157"/>
      <c r="AT73" s="158"/>
      <c r="AU73" s="159"/>
      <c r="AV73" s="160"/>
      <c r="AW73" s="161"/>
      <c r="AX73" s="162"/>
      <c r="AY73" s="160"/>
      <c r="AZ73" s="161"/>
      <c r="BA73" s="162"/>
      <c r="BB73" s="163" t="str">
        <f>IF(AS73="","",AS73*AO73*$BB$12)</f>
        <v/>
      </c>
      <c r="BC73" s="164"/>
      <c r="BD73" s="164"/>
      <c r="BE73" s="164"/>
      <c r="BF73" s="165"/>
      <c r="BG73" s="31"/>
      <c r="BH73" s="222" t="s">
        <v>126</v>
      </c>
      <c r="BI73" s="223"/>
      <c r="BJ73" s="223"/>
      <c r="BK73" s="223"/>
      <c r="BL73" s="223"/>
      <c r="BM73" s="223"/>
      <c r="BN73" s="223"/>
      <c r="BO73" s="223"/>
      <c r="BP73" s="223"/>
      <c r="BQ73" s="223"/>
      <c r="BR73" s="223"/>
      <c r="BS73" s="223"/>
      <c r="BT73" s="224"/>
      <c r="BU73" s="225"/>
      <c r="BV73" s="226"/>
      <c r="BW73" s="226"/>
      <c r="BX73" s="227"/>
    </row>
    <row r="74" spans="3:76" ht="24" x14ac:dyDescent="0.35">
      <c r="C74" s="32"/>
      <c r="D74" s="33"/>
      <c r="E74" s="34"/>
      <c r="F74" s="148" t="s">
        <v>127</v>
      </c>
      <c r="G74" s="149"/>
      <c r="H74" s="149"/>
      <c r="I74" s="149"/>
      <c r="J74" s="150"/>
      <c r="K74" s="151" t="s">
        <v>34</v>
      </c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3"/>
      <c r="AD74" s="151" t="s">
        <v>125</v>
      </c>
      <c r="AE74" s="152"/>
      <c r="AF74" s="152"/>
      <c r="AG74" s="152"/>
      <c r="AH74" s="152"/>
      <c r="AI74" s="152"/>
      <c r="AJ74" s="152"/>
      <c r="AK74" s="152"/>
      <c r="AL74" s="152"/>
      <c r="AM74" s="152"/>
      <c r="AN74" s="153"/>
      <c r="AO74" s="182">
        <v>12000</v>
      </c>
      <c r="AP74" s="183"/>
      <c r="AQ74" s="183"/>
      <c r="AR74" s="184"/>
      <c r="AS74" s="157"/>
      <c r="AT74" s="158"/>
      <c r="AU74" s="159"/>
      <c r="AV74" s="160"/>
      <c r="AW74" s="161"/>
      <c r="AX74" s="162"/>
      <c r="AY74" s="160"/>
      <c r="AZ74" s="161"/>
      <c r="BA74" s="162"/>
      <c r="BB74" s="163" t="str">
        <f t="shared" si="0"/>
        <v/>
      </c>
      <c r="BC74" s="164"/>
      <c r="BD74" s="164"/>
      <c r="BE74" s="164"/>
      <c r="BF74" s="165"/>
      <c r="BG74" s="31"/>
      <c r="BH74" s="231" t="s">
        <v>128</v>
      </c>
      <c r="BI74" s="232"/>
      <c r="BJ74" s="232"/>
      <c r="BK74" s="232"/>
      <c r="BL74" s="232"/>
      <c r="BM74" s="232"/>
      <c r="BN74" s="232"/>
      <c r="BO74" s="232"/>
      <c r="BP74" s="232"/>
      <c r="BQ74" s="232"/>
      <c r="BR74" s="232"/>
      <c r="BS74" s="232"/>
      <c r="BT74" s="233"/>
      <c r="BU74" s="234"/>
      <c r="BV74" s="235"/>
      <c r="BW74" s="235"/>
      <c r="BX74" s="236"/>
    </row>
    <row r="75" spans="3:76" ht="24" x14ac:dyDescent="0.35">
      <c r="C75" s="32"/>
      <c r="D75" s="33"/>
      <c r="E75" s="34"/>
      <c r="F75" s="148" t="s">
        <v>129</v>
      </c>
      <c r="G75" s="149"/>
      <c r="H75" s="149"/>
      <c r="I75" s="149"/>
      <c r="J75" s="150"/>
      <c r="K75" s="151" t="s">
        <v>37</v>
      </c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  <c r="AA75" s="152"/>
      <c r="AB75" s="152"/>
      <c r="AC75" s="153"/>
      <c r="AD75" s="151" t="s">
        <v>125</v>
      </c>
      <c r="AE75" s="152"/>
      <c r="AF75" s="152"/>
      <c r="AG75" s="152"/>
      <c r="AH75" s="152"/>
      <c r="AI75" s="152"/>
      <c r="AJ75" s="152"/>
      <c r="AK75" s="152"/>
      <c r="AL75" s="152"/>
      <c r="AM75" s="152"/>
      <c r="AN75" s="153"/>
      <c r="AO75" s="182">
        <v>12000</v>
      </c>
      <c r="AP75" s="183"/>
      <c r="AQ75" s="183"/>
      <c r="AR75" s="184"/>
      <c r="AS75" s="157"/>
      <c r="AT75" s="158"/>
      <c r="AU75" s="159"/>
      <c r="AV75" s="160"/>
      <c r="AW75" s="161"/>
      <c r="AX75" s="162"/>
      <c r="AY75" s="160"/>
      <c r="AZ75" s="161"/>
      <c r="BA75" s="162"/>
      <c r="BB75" s="163" t="str">
        <f t="shared" si="0"/>
        <v/>
      </c>
      <c r="BC75" s="164"/>
      <c r="BD75" s="164"/>
      <c r="BE75" s="164"/>
      <c r="BF75" s="165"/>
      <c r="BG75" s="31"/>
      <c r="BH75" s="231" t="s">
        <v>128</v>
      </c>
      <c r="BI75" s="232"/>
      <c r="BJ75" s="232"/>
      <c r="BK75" s="232"/>
      <c r="BL75" s="232"/>
      <c r="BM75" s="232"/>
      <c r="BN75" s="232"/>
      <c r="BO75" s="232"/>
      <c r="BP75" s="232"/>
      <c r="BQ75" s="232"/>
      <c r="BR75" s="232"/>
      <c r="BS75" s="232"/>
      <c r="BT75" s="233"/>
      <c r="BU75" s="234"/>
      <c r="BV75" s="235"/>
      <c r="BW75" s="235"/>
      <c r="BX75" s="236"/>
    </row>
    <row r="76" spans="3:76" ht="24" x14ac:dyDescent="0.35">
      <c r="C76" s="32"/>
      <c r="D76" s="33"/>
      <c r="E76" s="34"/>
      <c r="F76" s="148" t="s">
        <v>130</v>
      </c>
      <c r="G76" s="149"/>
      <c r="H76" s="149"/>
      <c r="I76" s="149"/>
      <c r="J76" s="150"/>
      <c r="K76" s="151" t="s">
        <v>39</v>
      </c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2"/>
      <c r="AB76" s="152"/>
      <c r="AC76" s="153"/>
      <c r="AD76" s="151" t="s">
        <v>125</v>
      </c>
      <c r="AE76" s="152"/>
      <c r="AF76" s="152"/>
      <c r="AG76" s="152"/>
      <c r="AH76" s="152"/>
      <c r="AI76" s="152"/>
      <c r="AJ76" s="152"/>
      <c r="AK76" s="152"/>
      <c r="AL76" s="152"/>
      <c r="AM76" s="152"/>
      <c r="AN76" s="153"/>
      <c r="AO76" s="182">
        <v>12000</v>
      </c>
      <c r="AP76" s="183"/>
      <c r="AQ76" s="183"/>
      <c r="AR76" s="184"/>
      <c r="AS76" s="157"/>
      <c r="AT76" s="158"/>
      <c r="AU76" s="159"/>
      <c r="AV76" s="160"/>
      <c r="AW76" s="161"/>
      <c r="AX76" s="162"/>
      <c r="AY76" s="160"/>
      <c r="AZ76" s="161"/>
      <c r="BA76" s="162"/>
      <c r="BB76" s="163" t="str">
        <f t="shared" si="0"/>
        <v/>
      </c>
      <c r="BC76" s="164"/>
      <c r="BD76" s="164"/>
      <c r="BE76" s="164"/>
      <c r="BF76" s="165"/>
      <c r="BG76" s="31"/>
      <c r="BH76" s="231" t="s">
        <v>128</v>
      </c>
      <c r="BI76" s="232"/>
      <c r="BJ76" s="232"/>
      <c r="BK76" s="232"/>
      <c r="BL76" s="232"/>
      <c r="BM76" s="232"/>
      <c r="BN76" s="232"/>
      <c r="BO76" s="232"/>
      <c r="BP76" s="232"/>
      <c r="BQ76" s="232"/>
      <c r="BR76" s="232"/>
      <c r="BS76" s="232"/>
      <c r="BT76" s="233"/>
      <c r="BU76" s="234"/>
      <c r="BV76" s="235"/>
      <c r="BW76" s="235"/>
      <c r="BX76" s="236"/>
    </row>
    <row r="77" spans="3:76" ht="24" x14ac:dyDescent="0.35">
      <c r="C77" s="32"/>
      <c r="D77" s="33"/>
      <c r="E77" s="34"/>
      <c r="F77" s="148" t="s">
        <v>131</v>
      </c>
      <c r="G77" s="149"/>
      <c r="H77" s="149"/>
      <c r="I77" s="149"/>
      <c r="J77" s="150"/>
      <c r="K77" s="151" t="s">
        <v>41</v>
      </c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3"/>
      <c r="AD77" s="151" t="s">
        <v>125</v>
      </c>
      <c r="AE77" s="152"/>
      <c r="AF77" s="152"/>
      <c r="AG77" s="152"/>
      <c r="AH77" s="152"/>
      <c r="AI77" s="152"/>
      <c r="AJ77" s="152"/>
      <c r="AK77" s="152"/>
      <c r="AL77" s="152"/>
      <c r="AM77" s="152"/>
      <c r="AN77" s="153"/>
      <c r="AO77" s="182">
        <v>12000</v>
      </c>
      <c r="AP77" s="183"/>
      <c r="AQ77" s="183"/>
      <c r="AR77" s="184"/>
      <c r="AS77" s="157"/>
      <c r="AT77" s="158"/>
      <c r="AU77" s="159"/>
      <c r="AV77" s="160"/>
      <c r="AW77" s="161"/>
      <c r="AX77" s="162"/>
      <c r="AY77" s="160"/>
      <c r="AZ77" s="161"/>
      <c r="BA77" s="162"/>
      <c r="BB77" s="163" t="str">
        <f t="shared" si="0"/>
        <v/>
      </c>
      <c r="BC77" s="164"/>
      <c r="BD77" s="164"/>
      <c r="BE77" s="164"/>
      <c r="BF77" s="165"/>
      <c r="BG77" s="31"/>
      <c r="BH77" s="231" t="s">
        <v>128</v>
      </c>
      <c r="BI77" s="232"/>
      <c r="BJ77" s="232"/>
      <c r="BK77" s="232"/>
      <c r="BL77" s="232"/>
      <c r="BM77" s="232"/>
      <c r="BN77" s="232"/>
      <c r="BO77" s="232"/>
      <c r="BP77" s="232"/>
      <c r="BQ77" s="232"/>
      <c r="BR77" s="232"/>
      <c r="BS77" s="232"/>
      <c r="BT77" s="233"/>
      <c r="BU77" s="234"/>
      <c r="BV77" s="235"/>
      <c r="BW77" s="235"/>
      <c r="BX77" s="236"/>
    </row>
    <row r="78" spans="3:76" ht="24" x14ac:dyDescent="0.35">
      <c r="C78" s="32"/>
      <c r="D78" s="33"/>
      <c r="E78" s="34"/>
      <c r="F78" s="148" t="s">
        <v>132</v>
      </c>
      <c r="G78" s="149"/>
      <c r="H78" s="149"/>
      <c r="I78" s="149"/>
      <c r="J78" s="150"/>
      <c r="K78" s="151" t="s">
        <v>43</v>
      </c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153"/>
      <c r="AD78" s="151" t="s">
        <v>125</v>
      </c>
      <c r="AE78" s="152"/>
      <c r="AF78" s="152"/>
      <c r="AG78" s="152"/>
      <c r="AH78" s="152"/>
      <c r="AI78" s="152"/>
      <c r="AJ78" s="152"/>
      <c r="AK78" s="152"/>
      <c r="AL78" s="152"/>
      <c r="AM78" s="152"/>
      <c r="AN78" s="153"/>
      <c r="AO78" s="182">
        <v>12000</v>
      </c>
      <c r="AP78" s="183"/>
      <c r="AQ78" s="183"/>
      <c r="AR78" s="184"/>
      <c r="AS78" s="157"/>
      <c r="AT78" s="158"/>
      <c r="AU78" s="159"/>
      <c r="AV78" s="160"/>
      <c r="AW78" s="161"/>
      <c r="AX78" s="162"/>
      <c r="AY78" s="160"/>
      <c r="AZ78" s="161"/>
      <c r="BA78" s="162"/>
      <c r="BB78" s="163" t="str">
        <f>IF(AS78="","",AS78*AO78*$BB$12)</f>
        <v/>
      </c>
      <c r="BC78" s="164"/>
      <c r="BD78" s="164"/>
      <c r="BE78" s="164"/>
      <c r="BF78" s="165"/>
      <c r="BG78" s="31"/>
      <c r="BH78" s="231" t="s">
        <v>128</v>
      </c>
      <c r="BI78" s="232"/>
      <c r="BJ78" s="232"/>
      <c r="BK78" s="232"/>
      <c r="BL78" s="232"/>
      <c r="BM78" s="232"/>
      <c r="BN78" s="232"/>
      <c r="BO78" s="232"/>
      <c r="BP78" s="232"/>
      <c r="BQ78" s="232"/>
      <c r="BR78" s="232"/>
      <c r="BS78" s="232"/>
      <c r="BT78" s="233"/>
      <c r="BU78" s="234"/>
      <c r="BV78" s="235"/>
      <c r="BW78" s="235"/>
      <c r="BX78" s="236"/>
    </row>
    <row r="79" spans="3:76" ht="24" x14ac:dyDescent="0.35">
      <c r="C79" s="32"/>
      <c r="D79" s="33"/>
      <c r="E79" s="34"/>
      <c r="F79" s="148" t="s">
        <v>133</v>
      </c>
      <c r="G79" s="149"/>
      <c r="H79" s="149"/>
      <c r="I79" s="149"/>
      <c r="J79" s="150"/>
      <c r="K79" s="151" t="s">
        <v>45</v>
      </c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/>
      <c r="AB79" s="152"/>
      <c r="AC79" s="153"/>
      <c r="AD79" s="151" t="s">
        <v>125</v>
      </c>
      <c r="AE79" s="152"/>
      <c r="AF79" s="152"/>
      <c r="AG79" s="152"/>
      <c r="AH79" s="152"/>
      <c r="AI79" s="152"/>
      <c r="AJ79" s="152"/>
      <c r="AK79" s="152"/>
      <c r="AL79" s="152"/>
      <c r="AM79" s="152"/>
      <c r="AN79" s="153"/>
      <c r="AO79" s="182">
        <v>12000</v>
      </c>
      <c r="AP79" s="183"/>
      <c r="AQ79" s="183"/>
      <c r="AR79" s="184"/>
      <c r="AS79" s="157"/>
      <c r="AT79" s="158"/>
      <c r="AU79" s="159"/>
      <c r="AV79" s="160"/>
      <c r="AW79" s="161"/>
      <c r="AX79" s="162"/>
      <c r="AY79" s="160"/>
      <c r="AZ79" s="161"/>
      <c r="BA79" s="162"/>
      <c r="BB79" s="163" t="str">
        <f t="shared" si="0"/>
        <v/>
      </c>
      <c r="BC79" s="164"/>
      <c r="BD79" s="164"/>
      <c r="BE79" s="164"/>
      <c r="BF79" s="165"/>
      <c r="BG79" s="31"/>
      <c r="BH79" s="231" t="s">
        <v>128</v>
      </c>
      <c r="BI79" s="232"/>
      <c r="BJ79" s="232"/>
      <c r="BK79" s="232"/>
      <c r="BL79" s="232"/>
      <c r="BM79" s="232"/>
      <c r="BN79" s="232"/>
      <c r="BO79" s="232"/>
      <c r="BP79" s="232"/>
      <c r="BQ79" s="232"/>
      <c r="BR79" s="232"/>
      <c r="BS79" s="232"/>
      <c r="BT79" s="233"/>
      <c r="BU79" s="234"/>
      <c r="BV79" s="235"/>
      <c r="BW79" s="235"/>
      <c r="BX79" s="236"/>
    </row>
    <row r="80" spans="3:76" ht="24" x14ac:dyDescent="0.35">
      <c r="C80" s="32"/>
      <c r="D80" s="33"/>
      <c r="E80" s="34"/>
      <c r="F80" s="148" t="s">
        <v>134</v>
      </c>
      <c r="G80" s="149"/>
      <c r="H80" s="149"/>
      <c r="I80" s="149"/>
      <c r="J80" s="150"/>
      <c r="K80" s="151" t="s">
        <v>47</v>
      </c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/>
      <c r="AB80" s="152"/>
      <c r="AC80" s="153"/>
      <c r="AD80" s="151" t="s">
        <v>125</v>
      </c>
      <c r="AE80" s="152"/>
      <c r="AF80" s="152"/>
      <c r="AG80" s="152"/>
      <c r="AH80" s="152"/>
      <c r="AI80" s="152"/>
      <c r="AJ80" s="152"/>
      <c r="AK80" s="152"/>
      <c r="AL80" s="152"/>
      <c r="AM80" s="152"/>
      <c r="AN80" s="153"/>
      <c r="AO80" s="182">
        <v>12000</v>
      </c>
      <c r="AP80" s="183"/>
      <c r="AQ80" s="183"/>
      <c r="AR80" s="184"/>
      <c r="AS80" s="157"/>
      <c r="AT80" s="158"/>
      <c r="AU80" s="159"/>
      <c r="AV80" s="160"/>
      <c r="AW80" s="161"/>
      <c r="AX80" s="162"/>
      <c r="AY80" s="160"/>
      <c r="AZ80" s="161"/>
      <c r="BA80" s="162"/>
      <c r="BB80" s="163" t="str">
        <f t="shared" si="0"/>
        <v/>
      </c>
      <c r="BC80" s="164"/>
      <c r="BD80" s="164"/>
      <c r="BE80" s="164"/>
      <c r="BF80" s="165"/>
      <c r="BG80" s="31"/>
      <c r="BH80" s="231" t="s">
        <v>128</v>
      </c>
      <c r="BI80" s="232"/>
      <c r="BJ80" s="232"/>
      <c r="BK80" s="232"/>
      <c r="BL80" s="232"/>
      <c r="BM80" s="232"/>
      <c r="BN80" s="232"/>
      <c r="BO80" s="232"/>
      <c r="BP80" s="232"/>
      <c r="BQ80" s="232"/>
      <c r="BR80" s="232"/>
      <c r="BS80" s="232"/>
      <c r="BT80" s="233"/>
      <c r="BU80" s="234"/>
      <c r="BV80" s="235"/>
      <c r="BW80" s="235"/>
      <c r="BX80" s="236"/>
    </row>
    <row r="81" spans="3:76" ht="24" x14ac:dyDescent="0.35">
      <c r="C81" s="32"/>
      <c r="D81" s="33"/>
      <c r="E81" s="34"/>
      <c r="F81" s="148" t="s">
        <v>135</v>
      </c>
      <c r="G81" s="149"/>
      <c r="H81" s="149"/>
      <c r="I81" s="149"/>
      <c r="J81" s="150"/>
      <c r="K81" s="151" t="s">
        <v>49</v>
      </c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3"/>
      <c r="AD81" s="151" t="s">
        <v>125</v>
      </c>
      <c r="AE81" s="152"/>
      <c r="AF81" s="152"/>
      <c r="AG81" s="152"/>
      <c r="AH81" s="152"/>
      <c r="AI81" s="152"/>
      <c r="AJ81" s="152"/>
      <c r="AK81" s="152"/>
      <c r="AL81" s="152"/>
      <c r="AM81" s="152"/>
      <c r="AN81" s="153"/>
      <c r="AO81" s="182">
        <v>12000</v>
      </c>
      <c r="AP81" s="183"/>
      <c r="AQ81" s="183"/>
      <c r="AR81" s="184"/>
      <c r="AS81" s="157"/>
      <c r="AT81" s="158"/>
      <c r="AU81" s="159"/>
      <c r="AV81" s="160"/>
      <c r="AW81" s="161"/>
      <c r="AX81" s="162"/>
      <c r="AY81" s="160"/>
      <c r="AZ81" s="161"/>
      <c r="BA81" s="162"/>
      <c r="BB81" s="163" t="str">
        <f t="shared" si="0"/>
        <v/>
      </c>
      <c r="BC81" s="164"/>
      <c r="BD81" s="164"/>
      <c r="BE81" s="164"/>
      <c r="BF81" s="165"/>
      <c r="BG81" s="31"/>
      <c r="BH81" s="231" t="s">
        <v>128</v>
      </c>
      <c r="BI81" s="232"/>
      <c r="BJ81" s="232"/>
      <c r="BK81" s="232"/>
      <c r="BL81" s="232"/>
      <c r="BM81" s="232"/>
      <c r="BN81" s="232"/>
      <c r="BO81" s="232"/>
      <c r="BP81" s="232"/>
      <c r="BQ81" s="232"/>
      <c r="BR81" s="232"/>
      <c r="BS81" s="232"/>
      <c r="BT81" s="233"/>
      <c r="BU81" s="234"/>
      <c r="BV81" s="235"/>
      <c r="BW81" s="235"/>
      <c r="BX81" s="236"/>
    </row>
    <row r="82" spans="3:76" ht="24" x14ac:dyDescent="0.35">
      <c r="C82" s="32"/>
      <c r="D82" s="33"/>
      <c r="E82" s="34"/>
      <c r="F82" s="148" t="s">
        <v>136</v>
      </c>
      <c r="G82" s="149"/>
      <c r="H82" s="149"/>
      <c r="I82" s="149"/>
      <c r="J82" s="150"/>
      <c r="K82" s="151" t="s">
        <v>51</v>
      </c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3"/>
      <c r="AD82" s="151" t="s">
        <v>125</v>
      </c>
      <c r="AE82" s="152"/>
      <c r="AF82" s="152"/>
      <c r="AG82" s="152"/>
      <c r="AH82" s="152"/>
      <c r="AI82" s="152"/>
      <c r="AJ82" s="152"/>
      <c r="AK82" s="152"/>
      <c r="AL82" s="152"/>
      <c r="AM82" s="152"/>
      <c r="AN82" s="153"/>
      <c r="AO82" s="182">
        <v>12000</v>
      </c>
      <c r="AP82" s="183"/>
      <c r="AQ82" s="183"/>
      <c r="AR82" s="184"/>
      <c r="AS82" s="157"/>
      <c r="AT82" s="158"/>
      <c r="AU82" s="159"/>
      <c r="AV82" s="160"/>
      <c r="AW82" s="161"/>
      <c r="AX82" s="162"/>
      <c r="AY82" s="160"/>
      <c r="AZ82" s="161"/>
      <c r="BA82" s="162"/>
      <c r="BB82" s="163" t="str">
        <f t="shared" si="0"/>
        <v/>
      </c>
      <c r="BC82" s="164"/>
      <c r="BD82" s="164"/>
      <c r="BE82" s="164"/>
      <c r="BF82" s="165"/>
      <c r="BG82" s="31"/>
      <c r="BH82" s="231" t="s">
        <v>128</v>
      </c>
      <c r="BI82" s="232"/>
      <c r="BJ82" s="232"/>
      <c r="BK82" s="232"/>
      <c r="BL82" s="232"/>
      <c r="BM82" s="232"/>
      <c r="BN82" s="232"/>
      <c r="BO82" s="232"/>
      <c r="BP82" s="232"/>
      <c r="BQ82" s="232"/>
      <c r="BR82" s="232"/>
      <c r="BS82" s="232"/>
      <c r="BT82" s="233"/>
      <c r="BU82" s="234"/>
      <c r="BV82" s="235"/>
      <c r="BW82" s="235"/>
      <c r="BX82" s="236"/>
    </row>
    <row r="83" spans="3:76" ht="24" x14ac:dyDescent="0.35">
      <c r="C83" s="32"/>
      <c r="D83" s="33"/>
      <c r="E83" s="34"/>
      <c r="F83" s="148" t="s">
        <v>137</v>
      </c>
      <c r="G83" s="149"/>
      <c r="H83" s="149"/>
      <c r="I83" s="149"/>
      <c r="J83" s="150"/>
      <c r="K83" s="151" t="s">
        <v>53</v>
      </c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3"/>
      <c r="AD83" s="151" t="s">
        <v>125</v>
      </c>
      <c r="AE83" s="152"/>
      <c r="AF83" s="152"/>
      <c r="AG83" s="152"/>
      <c r="AH83" s="152"/>
      <c r="AI83" s="152"/>
      <c r="AJ83" s="152"/>
      <c r="AK83" s="152"/>
      <c r="AL83" s="152"/>
      <c r="AM83" s="152"/>
      <c r="AN83" s="153"/>
      <c r="AO83" s="182">
        <v>12000</v>
      </c>
      <c r="AP83" s="183"/>
      <c r="AQ83" s="183"/>
      <c r="AR83" s="184"/>
      <c r="AS83" s="157"/>
      <c r="AT83" s="158"/>
      <c r="AU83" s="159"/>
      <c r="AV83" s="160"/>
      <c r="AW83" s="161"/>
      <c r="AX83" s="162"/>
      <c r="AY83" s="160"/>
      <c r="AZ83" s="161"/>
      <c r="BA83" s="162"/>
      <c r="BB83" s="163" t="str">
        <f t="shared" si="0"/>
        <v/>
      </c>
      <c r="BC83" s="164"/>
      <c r="BD83" s="164"/>
      <c r="BE83" s="164"/>
      <c r="BF83" s="165"/>
      <c r="BG83" s="31"/>
      <c r="BH83" s="231" t="s">
        <v>128</v>
      </c>
      <c r="BI83" s="232"/>
      <c r="BJ83" s="232"/>
      <c r="BK83" s="232"/>
      <c r="BL83" s="232"/>
      <c r="BM83" s="232"/>
      <c r="BN83" s="232"/>
      <c r="BO83" s="232"/>
      <c r="BP83" s="232"/>
      <c r="BQ83" s="232"/>
      <c r="BR83" s="232"/>
      <c r="BS83" s="232"/>
      <c r="BT83" s="233"/>
      <c r="BU83" s="234"/>
      <c r="BV83" s="235"/>
      <c r="BW83" s="235"/>
      <c r="BX83" s="236"/>
    </row>
    <row r="84" spans="3:76" ht="24" x14ac:dyDescent="0.35">
      <c r="C84" s="32"/>
      <c r="D84" s="33"/>
      <c r="E84" s="34"/>
      <c r="F84" s="148" t="s">
        <v>138</v>
      </c>
      <c r="G84" s="149"/>
      <c r="H84" s="149"/>
      <c r="I84" s="149"/>
      <c r="J84" s="150"/>
      <c r="K84" s="151" t="s">
        <v>55</v>
      </c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3"/>
      <c r="AD84" s="151" t="s">
        <v>125</v>
      </c>
      <c r="AE84" s="152"/>
      <c r="AF84" s="152"/>
      <c r="AG84" s="152"/>
      <c r="AH84" s="152"/>
      <c r="AI84" s="152"/>
      <c r="AJ84" s="152"/>
      <c r="AK84" s="152"/>
      <c r="AL84" s="152"/>
      <c r="AM84" s="152"/>
      <c r="AN84" s="153"/>
      <c r="AO84" s="182">
        <v>12000</v>
      </c>
      <c r="AP84" s="183"/>
      <c r="AQ84" s="183"/>
      <c r="AR84" s="184"/>
      <c r="AS84" s="157"/>
      <c r="AT84" s="158"/>
      <c r="AU84" s="159"/>
      <c r="AV84" s="160"/>
      <c r="AW84" s="161"/>
      <c r="AX84" s="162"/>
      <c r="AY84" s="160"/>
      <c r="AZ84" s="161"/>
      <c r="BA84" s="162"/>
      <c r="BB84" s="163" t="str">
        <f t="shared" si="0"/>
        <v/>
      </c>
      <c r="BC84" s="164"/>
      <c r="BD84" s="164"/>
      <c r="BE84" s="164"/>
      <c r="BF84" s="165"/>
      <c r="BG84" s="31"/>
      <c r="BH84" s="231" t="s">
        <v>128</v>
      </c>
      <c r="BI84" s="232"/>
      <c r="BJ84" s="232"/>
      <c r="BK84" s="232"/>
      <c r="BL84" s="232"/>
      <c r="BM84" s="232"/>
      <c r="BN84" s="232"/>
      <c r="BO84" s="232"/>
      <c r="BP84" s="232"/>
      <c r="BQ84" s="232"/>
      <c r="BR84" s="232"/>
      <c r="BS84" s="232"/>
      <c r="BT84" s="233"/>
      <c r="BU84" s="234"/>
      <c r="BV84" s="235"/>
      <c r="BW84" s="235"/>
      <c r="BX84" s="236"/>
    </row>
    <row r="85" spans="3:76" ht="24" x14ac:dyDescent="0.35">
      <c r="C85" s="32"/>
      <c r="D85" s="33"/>
      <c r="E85" s="34"/>
      <c r="F85" s="148" t="s">
        <v>139</v>
      </c>
      <c r="G85" s="149"/>
      <c r="H85" s="149"/>
      <c r="I85" s="149"/>
      <c r="J85" s="150"/>
      <c r="K85" s="151" t="s">
        <v>57</v>
      </c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3"/>
      <c r="AD85" s="151" t="s">
        <v>125</v>
      </c>
      <c r="AE85" s="152"/>
      <c r="AF85" s="152"/>
      <c r="AG85" s="152"/>
      <c r="AH85" s="152"/>
      <c r="AI85" s="152"/>
      <c r="AJ85" s="152"/>
      <c r="AK85" s="152"/>
      <c r="AL85" s="152"/>
      <c r="AM85" s="152"/>
      <c r="AN85" s="153"/>
      <c r="AO85" s="182">
        <v>12000</v>
      </c>
      <c r="AP85" s="183"/>
      <c r="AQ85" s="183"/>
      <c r="AR85" s="184"/>
      <c r="AS85" s="157"/>
      <c r="AT85" s="158"/>
      <c r="AU85" s="159"/>
      <c r="AV85" s="160"/>
      <c r="AW85" s="161"/>
      <c r="AX85" s="162"/>
      <c r="AY85" s="160"/>
      <c r="AZ85" s="161"/>
      <c r="BA85" s="162"/>
      <c r="BB85" s="163" t="str">
        <f t="shared" si="0"/>
        <v/>
      </c>
      <c r="BC85" s="164"/>
      <c r="BD85" s="164"/>
      <c r="BE85" s="164"/>
      <c r="BF85" s="165"/>
      <c r="BG85" s="31"/>
      <c r="BH85" s="231" t="s">
        <v>128</v>
      </c>
      <c r="BI85" s="232"/>
      <c r="BJ85" s="232"/>
      <c r="BK85" s="232"/>
      <c r="BL85" s="232"/>
      <c r="BM85" s="232"/>
      <c r="BN85" s="232"/>
      <c r="BO85" s="232"/>
      <c r="BP85" s="232"/>
      <c r="BQ85" s="232"/>
      <c r="BR85" s="232"/>
      <c r="BS85" s="232"/>
      <c r="BT85" s="233"/>
      <c r="BU85" s="234"/>
      <c r="BV85" s="235"/>
      <c r="BW85" s="235"/>
      <c r="BX85" s="236"/>
    </row>
    <row r="86" spans="3:76" ht="24" x14ac:dyDescent="0.35">
      <c r="C86" s="32"/>
      <c r="D86" s="33"/>
      <c r="E86" s="34"/>
      <c r="F86" s="148" t="s">
        <v>140</v>
      </c>
      <c r="G86" s="149"/>
      <c r="H86" s="149"/>
      <c r="I86" s="149"/>
      <c r="J86" s="150"/>
      <c r="K86" s="151" t="s">
        <v>59</v>
      </c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  <c r="AA86" s="152"/>
      <c r="AB86" s="152"/>
      <c r="AC86" s="153"/>
      <c r="AD86" s="151" t="s">
        <v>125</v>
      </c>
      <c r="AE86" s="152"/>
      <c r="AF86" s="152"/>
      <c r="AG86" s="152"/>
      <c r="AH86" s="152"/>
      <c r="AI86" s="152"/>
      <c r="AJ86" s="152"/>
      <c r="AK86" s="152"/>
      <c r="AL86" s="152"/>
      <c r="AM86" s="152"/>
      <c r="AN86" s="153"/>
      <c r="AO86" s="179">
        <v>12000</v>
      </c>
      <c r="AP86" s="180"/>
      <c r="AQ86" s="180"/>
      <c r="AR86" s="181"/>
      <c r="AS86" s="157"/>
      <c r="AT86" s="158"/>
      <c r="AU86" s="159"/>
      <c r="AV86" s="160"/>
      <c r="AW86" s="161"/>
      <c r="AX86" s="162"/>
      <c r="AY86" s="160"/>
      <c r="AZ86" s="161"/>
      <c r="BA86" s="162"/>
      <c r="BB86" s="176" t="str">
        <f t="shared" si="0"/>
        <v/>
      </c>
      <c r="BC86" s="177"/>
      <c r="BD86" s="177"/>
      <c r="BE86" s="177"/>
      <c r="BF86" s="178"/>
      <c r="BG86" s="31"/>
      <c r="BH86" s="231" t="s">
        <v>128</v>
      </c>
      <c r="BI86" s="232"/>
      <c r="BJ86" s="232"/>
      <c r="BK86" s="232"/>
      <c r="BL86" s="232"/>
      <c r="BM86" s="232"/>
      <c r="BN86" s="232"/>
      <c r="BO86" s="232"/>
      <c r="BP86" s="232"/>
      <c r="BQ86" s="232"/>
      <c r="BR86" s="232"/>
      <c r="BS86" s="232"/>
      <c r="BT86" s="233"/>
      <c r="BU86" s="234"/>
      <c r="BV86" s="235"/>
      <c r="BW86" s="235"/>
      <c r="BX86" s="236"/>
    </row>
    <row r="87" spans="3:76" ht="24" x14ac:dyDescent="0.35">
      <c r="C87" s="32"/>
      <c r="D87" s="33"/>
      <c r="E87" s="34"/>
      <c r="F87" s="148" t="s">
        <v>141</v>
      </c>
      <c r="G87" s="149"/>
      <c r="H87" s="149"/>
      <c r="I87" s="149"/>
      <c r="J87" s="150"/>
      <c r="K87" s="151" t="s">
        <v>61</v>
      </c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3"/>
      <c r="AD87" s="151" t="s">
        <v>125</v>
      </c>
      <c r="AE87" s="152"/>
      <c r="AF87" s="152"/>
      <c r="AG87" s="152"/>
      <c r="AH87" s="152"/>
      <c r="AI87" s="152"/>
      <c r="AJ87" s="152"/>
      <c r="AK87" s="152"/>
      <c r="AL87" s="152"/>
      <c r="AM87" s="152"/>
      <c r="AN87" s="153"/>
      <c r="AO87" s="182">
        <v>12000</v>
      </c>
      <c r="AP87" s="183"/>
      <c r="AQ87" s="183"/>
      <c r="AR87" s="184"/>
      <c r="AS87" s="157"/>
      <c r="AT87" s="158"/>
      <c r="AU87" s="159"/>
      <c r="AV87" s="160"/>
      <c r="AW87" s="161"/>
      <c r="AX87" s="162"/>
      <c r="AY87" s="160"/>
      <c r="AZ87" s="161"/>
      <c r="BA87" s="162"/>
      <c r="BB87" s="163" t="str">
        <f t="shared" si="0"/>
        <v/>
      </c>
      <c r="BC87" s="164"/>
      <c r="BD87" s="164"/>
      <c r="BE87" s="164"/>
      <c r="BF87" s="165"/>
      <c r="BG87" s="31"/>
      <c r="BH87" s="231" t="s">
        <v>128</v>
      </c>
      <c r="BI87" s="232"/>
      <c r="BJ87" s="232"/>
      <c r="BK87" s="232"/>
      <c r="BL87" s="232"/>
      <c r="BM87" s="232"/>
      <c r="BN87" s="232"/>
      <c r="BO87" s="232"/>
      <c r="BP87" s="232"/>
      <c r="BQ87" s="232"/>
      <c r="BR87" s="232"/>
      <c r="BS87" s="232"/>
      <c r="BT87" s="233"/>
      <c r="BU87" s="234"/>
      <c r="BV87" s="235"/>
      <c r="BW87" s="235"/>
      <c r="BX87" s="236"/>
    </row>
    <row r="88" spans="3:76" ht="24" x14ac:dyDescent="0.35">
      <c r="C88" s="32"/>
      <c r="D88" s="33"/>
      <c r="E88" s="34"/>
      <c r="F88" s="148" t="s">
        <v>142</v>
      </c>
      <c r="G88" s="149"/>
      <c r="H88" s="149"/>
      <c r="I88" s="149"/>
      <c r="J88" s="150"/>
      <c r="K88" s="151" t="s">
        <v>63</v>
      </c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  <c r="AA88" s="152"/>
      <c r="AB88" s="152"/>
      <c r="AC88" s="153"/>
      <c r="AD88" s="151" t="s">
        <v>125</v>
      </c>
      <c r="AE88" s="152"/>
      <c r="AF88" s="152"/>
      <c r="AG88" s="152"/>
      <c r="AH88" s="152"/>
      <c r="AI88" s="152"/>
      <c r="AJ88" s="152"/>
      <c r="AK88" s="152"/>
      <c r="AL88" s="152"/>
      <c r="AM88" s="152"/>
      <c r="AN88" s="153"/>
      <c r="AO88" s="182">
        <v>12000</v>
      </c>
      <c r="AP88" s="183"/>
      <c r="AQ88" s="183"/>
      <c r="AR88" s="184"/>
      <c r="AS88" s="157"/>
      <c r="AT88" s="158"/>
      <c r="AU88" s="159"/>
      <c r="AV88" s="160"/>
      <c r="AW88" s="161"/>
      <c r="AX88" s="162"/>
      <c r="AY88" s="160"/>
      <c r="AZ88" s="161"/>
      <c r="BA88" s="162"/>
      <c r="BB88" s="163" t="str">
        <f t="shared" ref="BB88:BB137" si="2">IF(AS88="","",AS88*AO88*$BB$12)</f>
        <v/>
      </c>
      <c r="BC88" s="164"/>
      <c r="BD88" s="164"/>
      <c r="BE88" s="164"/>
      <c r="BF88" s="165"/>
      <c r="BG88" s="31"/>
      <c r="BH88" s="231" t="s">
        <v>128</v>
      </c>
      <c r="BI88" s="232"/>
      <c r="BJ88" s="232"/>
      <c r="BK88" s="232"/>
      <c r="BL88" s="232"/>
      <c r="BM88" s="232"/>
      <c r="BN88" s="232"/>
      <c r="BO88" s="232"/>
      <c r="BP88" s="232"/>
      <c r="BQ88" s="232"/>
      <c r="BR88" s="232"/>
      <c r="BS88" s="232"/>
      <c r="BT88" s="233"/>
      <c r="BU88" s="234"/>
      <c r="BV88" s="235"/>
      <c r="BW88" s="235"/>
      <c r="BX88" s="236"/>
    </row>
    <row r="89" spans="3:76" ht="24" x14ac:dyDescent="0.35">
      <c r="C89" s="32"/>
      <c r="D89" s="33"/>
      <c r="E89" s="34"/>
      <c r="F89" s="148" t="s">
        <v>143</v>
      </c>
      <c r="G89" s="149"/>
      <c r="H89" s="149"/>
      <c r="I89" s="149"/>
      <c r="J89" s="150"/>
      <c r="K89" s="151" t="s">
        <v>65</v>
      </c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52"/>
      <c r="AB89" s="152"/>
      <c r="AC89" s="153"/>
      <c r="AD89" s="151" t="s">
        <v>125</v>
      </c>
      <c r="AE89" s="152"/>
      <c r="AF89" s="152"/>
      <c r="AG89" s="152"/>
      <c r="AH89" s="152"/>
      <c r="AI89" s="152"/>
      <c r="AJ89" s="152"/>
      <c r="AK89" s="152"/>
      <c r="AL89" s="152"/>
      <c r="AM89" s="152"/>
      <c r="AN89" s="153"/>
      <c r="AO89" s="182">
        <v>14500</v>
      </c>
      <c r="AP89" s="183"/>
      <c r="AQ89" s="183"/>
      <c r="AR89" s="184"/>
      <c r="AS89" s="157"/>
      <c r="AT89" s="158"/>
      <c r="AU89" s="159"/>
      <c r="AV89" s="160"/>
      <c r="AW89" s="161"/>
      <c r="AX89" s="162"/>
      <c r="AY89" s="160"/>
      <c r="AZ89" s="161"/>
      <c r="BA89" s="162"/>
      <c r="BB89" s="163" t="str">
        <f t="shared" si="2"/>
        <v/>
      </c>
      <c r="BC89" s="164"/>
      <c r="BD89" s="164"/>
      <c r="BE89" s="164"/>
      <c r="BF89" s="165"/>
      <c r="BG89" s="31"/>
      <c r="BH89" s="231" t="s">
        <v>128</v>
      </c>
      <c r="BI89" s="232"/>
      <c r="BJ89" s="232"/>
      <c r="BK89" s="232"/>
      <c r="BL89" s="232"/>
      <c r="BM89" s="232"/>
      <c r="BN89" s="232"/>
      <c r="BO89" s="232"/>
      <c r="BP89" s="232"/>
      <c r="BQ89" s="232"/>
      <c r="BR89" s="232"/>
      <c r="BS89" s="232"/>
      <c r="BT89" s="233"/>
      <c r="BU89" s="234"/>
      <c r="BV89" s="235"/>
      <c r="BW89" s="235"/>
      <c r="BX89" s="236"/>
    </row>
    <row r="90" spans="3:76" ht="24" x14ac:dyDescent="0.35">
      <c r="C90" s="32"/>
      <c r="D90" s="33"/>
      <c r="E90" s="34"/>
      <c r="F90" s="148" t="s">
        <v>144</v>
      </c>
      <c r="G90" s="149"/>
      <c r="H90" s="149"/>
      <c r="I90" s="149"/>
      <c r="J90" s="150"/>
      <c r="K90" s="151" t="s">
        <v>67</v>
      </c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2"/>
      <c r="AB90" s="152"/>
      <c r="AC90" s="153"/>
      <c r="AD90" s="151" t="s">
        <v>125</v>
      </c>
      <c r="AE90" s="152"/>
      <c r="AF90" s="152"/>
      <c r="AG90" s="152"/>
      <c r="AH90" s="152"/>
      <c r="AI90" s="152"/>
      <c r="AJ90" s="152"/>
      <c r="AK90" s="152"/>
      <c r="AL90" s="152"/>
      <c r="AM90" s="152"/>
      <c r="AN90" s="153"/>
      <c r="AO90" s="182">
        <v>14500</v>
      </c>
      <c r="AP90" s="183"/>
      <c r="AQ90" s="183"/>
      <c r="AR90" s="184"/>
      <c r="AS90" s="157"/>
      <c r="AT90" s="158"/>
      <c r="AU90" s="159"/>
      <c r="AV90" s="160"/>
      <c r="AW90" s="161"/>
      <c r="AX90" s="162"/>
      <c r="AY90" s="160"/>
      <c r="AZ90" s="161"/>
      <c r="BA90" s="162"/>
      <c r="BB90" s="163" t="str">
        <f t="shared" si="2"/>
        <v/>
      </c>
      <c r="BC90" s="164"/>
      <c r="BD90" s="164"/>
      <c r="BE90" s="164"/>
      <c r="BF90" s="165"/>
      <c r="BG90" s="31"/>
      <c r="BH90" s="231" t="s">
        <v>128</v>
      </c>
      <c r="BI90" s="232"/>
      <c r="BJ90" s="232"/>
      <c r="BK90" s="232"/>
      <c r="BL90" s="232"/>
      <c r="BM90" s="232"/>
      <c r="BN90" s="232"/>
      <c r="BO90" s="232"/>
      <c r="BP90" s="232"/>
      <c r="BQ90" s="232"/>
      <c r="BR90" s="232"/>
      <c r="BS90" s="232"/>
      <c r="BT90" s="233"/>
      <c r="BU90" s="234"/>
      <c r="BV90" s="235"/>
      <c r="BW90" s="235"/>
      <c r="BX90" s="236"/>
    </row>
    <row r="91" spans="3:76" ht="24" x14ac:dyDescent="0.35">
      <c r="C91" s="32"/>
      <c r="D91" s="33"/>
      <c r="E91" s="34"/>
      <c r="F91" s="148" t="s">
        <v>145</v>
      </c>
      <c r="G91" s="149"/>
      <c r="H91" s="149"/>
      <c r="I91" s="149"/>
      <c r="J91" s="150"/>
      <c r="K91" s="151" t="s">
        <v>69</v>
      </c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3"/>
      <c r="AD91" s="151" t="s">
        <v>125</v>
      </c>
      <c r="AE91" s="152"/>
      <c r="AF91" s="152"/>
      <c r="AG91" s="152"/>
      <c r="AH91" s="152"/>
      <c r="AI91" s="152"/>
      <c r="AJ91" s="152"/>
      <c r="AK91" s="152"/>
      <c r="AL91" s="152"/>
      <c r="AM91" s="152"/>
      <c r="AN91" s="153"/>
      <c r="AO91" s="182">
        <v>14500</v>
      </c>
      <c r="AP91" s="183"/>
      <c r="AQ91" s="183"/>
      <c r="AR91" s="184"/>
      <c r="AS91" s="157"/>
      <c r="AT91" s="158"/>
      <c r="AU91" s="159"/>
      <c r="AV91" s="160"/>
      <c r="AW91" s="161"/>
      <c r="AX91" s="162"/>
      <c r="AY91" s="160"/>
      <c r="AZ91" s="161"/>
      <c r="BA91" s="162"/>
      <c r="BB91" s="163" t="str">
        <f t="shared" si="2"/>
        <v/>
      </c>
      <c r="BC91" s="164"/>
      <c r="BD91" s="164"/>
      <c r="BE91" s="164"/>
      <c r="BF91" s="165"/>
      <c r="BG91" s="31"/>
      <c r="BH91" s="231" t="s">
        <v>128</v>
      </c>
      <c r="BI91" s="232"/>
      <c r="BJ91" s="232"/>
      <c r="BK91" s="232"/>
      <c r="BL91" s="232"/>
      <c r="BM91" s="232"/>
      <c r="BN91" s="232"/>
      <c r="BO91" s="232"/>
      <c r="BP91" s="232"/>
      <c r="BQ91" s="232"/>
      <c r="BR91" s="232"/>
      <c r="BS91" s="232"/>
      <c r="BT91" s="233"/>
      <c r="BU91" s="234"/>
      <c r="BV91" s="235"/>
      <c r="BW91" s="235"/>
      <c r="BX91" s="236"/>
    </row>
    <row r="92" spans="3:76" ht="24" x14ac:dyDescent="0.35">
      <c r="C92" s="32"/>
      <c r="D92" s="33"/>
      <c r="E92" s="34"/>
      <c r="F92" s="148" t="s">
        <v>146</v>
      </c>
      <c r="G92" s="149"/>
      <c r="H92" s="149"/>
      <c r="I92" s="149"/>
      <c r="J92" s="150"/>
      <c r="K92" s="151" t="s">
        <v>71</v>
      </c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3"/>
      <c r="AD92" s="151" t="s">
        <v>125</v>
      </c>
      <c r="AE92" s="152"/>
      <c r="AF92" s="152"/>
      <c r="AG92" s="152"/>
      <c r="AH92" s="152"/>
      <c r="AI92" s="152"/>
      <c r="AJ92" s="152"/>
      <c r="AK92" s="152"/>
      <c r="AL92" s="152"/>
      <c r="AM92" s="152"/>
      <c r="AN92" s="153"/>
      <c r="AO92" s="179">
        <v>12000</v>
      </c>
      <c r="AP92" s="180"/>
      <c r="AQ92" s="180"/>
      <c r="AR92" s="181"/>
      <c r="AS92" s="157"/>
      <c r="AT92" s="158"/>
      <c r="AU92" s="159"/>
      <c r="AV92" s="160"/>
      <c r="AW92" s="161"/>
      <c r="AX92" s="162"/>
      <c r="AY92" s="160"/>
      <c r="AZ92" s="161"/>
      <c r="BA92" s="162"/>
      <c r="BB92" s="176" t="str">
        <f t="shared" si="2"/>
        <v/>
      </c>
      <c r="BC92" s="177"/>
      <c r="BD92" s="177"/>
      <c r="BE92" s="177"/>
      <c r="BF92" s="178"/>
      <c r="BG92" s="31"/>
      <c r="BH92" s="231" t="s">
        <v>128</v>
      </c>
      <c r="BI92" s="232"/>
      <c r="BJ92" s="232"/>
      <c r="BK92" s="232"/>
      <c r="BL92" s="232"/>
      <c r="BM92" s="232"/>
      <c r="BN92" s="232"/>
      <c r="BO92" s="232"/>
      <c r="BP92" s="232"/>
      <c r="BQ92" s="232"/>
      <c r="BR92" s="232"/>
      <c r="BS92" s="232"/>
      <c r="BT92" s="233"/>
      <c r="BU92" s="234"/>
      <c r="BV92" s="235"/>
      <c r="BW92" s="235"/>
      <c r="BX92" s="236"/>
    </row>
    <row r="93" spans="3:76" ht="24" hidden="1" x14ac:dyDescent="0.35">
      <c r="C93" s="32"/>
      <c r="D93" s="33"/>
      <c r="E93" s="34"/>
      <c r="F93" s="191" t="s">
        <v>147</v>
      </c>
      <c r="G93" s="192"/>
      <c r="H93" s="192"/>
      <c r="I93" s="192"/>
      <c r="J93" s="193"/>
      <c r="K93" s="194" t="s">
        <v>73</v>
      </c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5"/>
      <c r="X93" s="195"/>
      <c r="Y93" s="195"/>
      <c r="Z93" s="195"/>
      <c r="AA93" s="195"/>
      <c r="AB93" s="195"/>
      <c r="AC93" s="196"/>
      <c r="AD93" s="194" t="s">
        <v>125</v>
      </c>
      <c r="AE93" s="195"/>
      <c r="AF93" s="195"/>
      <c r="AG93" s="195"/>
      <c r="AH93" s="195"/>
      <c r="AI93" s="195"/>
      <c r="AJ93" s="195"/>
      <c r="AK93" s="195"/>
      <c r="AL93" s="195"/>
      <c r="AM93" s="195"/>
      <c r="AN93" s="196"/>
      <c r="AO93" s="197">
        <v>14500</v>
      </c>
      <c r="AP93" s="198"/>
      <c r="AQ93" s="198"/>
      <c r="AR93" s="199"/>
      <c r="AS93" s="200"/>
      <c r="AT93" s="201"/>
      <c r="AU93" s="202"/>
      <c r="AV93" s="185"/>
      <c r="AW93" s="186"/>
      <c r="AX93" s="187"/>
      <c r="AY93" s="185"/>
      <c r="AZ93" s="186"/>
      <c r="BA93" s="187"/>
      <c r="BB93" s="188" t="str">
        <f t="shared" si="2"/>
        <v/>
      </c>
      <c r="BC93" s="189"/>
      <c r="BD93" s="189"/>
      <c r="BE93" s="189"/>
      <c r="BF93" s="190"/>
      <c r="BG93" s="31"/>
      <c r="BH93" s="231" t="s">
        <v>128</v>
      </c>
      <c r="BI93" s="232"/>
      <c r="BJ93" s="232"/>
      <c r="BK93" s="232"/>
      <c r="BL93" s="232"/>
      <c r="BM93" s="232"/>
      <c r="BN93" s="232"/>
      <c r="BO93" s="232"/>
      <c r="BP93" s="232"/>
      <c r="BQ93" s="232"/>
      <c r="BR93" s="232"/>
      <c r="BS93" s="232"/>
      <c r="BT93" s="233"/>
      <c r="BU93" s="234"/>
      <c r="BV93" s="235"/>
      <c r="BW93" s="235"/>
      <c r="BX93" s="236"/>
    </row>
    <row r="94" spans="3:76" ht="24" x14ac:dyDescent="0.35">
      <c r="C94" s="32"/>
      <c r="D94" s="33"/>
      <c r="E94" s="34"/>
      <c r="F94" s="148" t="s">
        <v>148</v>
      </c>
      <c r="G94" s="149"/>
      <c r="H94" s="149"/>
      <c r="I94" s="149"/>
      <c r="J94" s="150"/>
      <c r="K94" s="151" t="s">
        <v>75</v>
      </c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  <c r="AA94" s="152"/>
      <c r="AB94" s="152"/>
      <c r="AC94" s="153"/>
      <c r="AD94" s="151" t="s">
        <v>125</v>
      </c>
      <c r="AE94" s="152"/>
      <c r="AF94" s="152"/>
      <c r="AG94" s="152"/>
      <c r="AH94" s="152"/>
      <c r="AI94" s="152"/>
      <c r="AJ94" s="152"/>
      <c r="AK94" s="152"/>
      <c r="AL94" s="152"/>
      <c r="AM94" s="152"/>
      <c r="AN94" s="153"/>
      <c r="AO94" s="182">
        <v>14500</v>
      </c>
      <c r="AP94" s="183"/>
      <c r="AQ94" s="183"/>
      <c r="AR94" s="184"/>
      <c r="AS94" s="157"/>
      <c r="AT94" s="158"/>
      <c r="AU94" s="159"/>
      <c r="AV94" s="160"/>
      <c r="AW94" s="161"/>
      <c r="AX94" s="162"/>
      <c r="AY94" s="160"/>
      <c r="AZ94" s="161"/>
      <c r="BA94" s="162"/>
      <c r="BB94" s="163" t="str">
        <f t="shared" si="2"/>
        <v/>
      </c>
      <c r="BC94" s="164"/>
      <c r="BD94" s="164"/>
      <c r="BE94" s="164"/>
      <c r="BF94" s="165"/>
      <c r="BG94" s="31"/>
      <c r="BH94" s="231" t="s">
        <v>128</v>
      </c>
      <c r="BI94" s="232"/>
      <c r="BJ94" s="232"/>
      <c r="BK94" s="232"/>
      <c r="BL94" s="232"/>
      <c r="BM94" s="232"/>
      <c r="BN94" s="232"/>
      <c r="BO94" s="232"/>
      <c r="BP94" s="232"/>
      <c r="BQ94" s="232"/>
      <c r="BR94" s="232"/>
      <c r="BS94" s="232"/>
      <c r="BT94" s="233"/>
      <c r="BU94" s="234"/>
      <c r="BV94" s="235"/>
      <c r="BW94" s="235"/>
      <c r="BX94" s="236"/>
    </row>
    <row r="95" spans="3:76" ht="24" hidden="1" x14ac:dyDescent="0.35">
      <c r="C95" s="32"/>
      <c r="D95" s="33"/>
      <c r="E95" s="34"/>
      <c r="F95" s="191" t="s">
        <v>149</v>
      </c>
      <c r="G95" s="192"/>
      <c r="H95" s="192"/>
      <c r="I95" s="192"/>
      <c r="J95" s="193"/>
      <c r="K95" s="194" t="s">
        <v>77</v>
      </c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6"/>
      <c r="AD95" s="194" t="s">
        <v>125</v>
      </c>
      <c r="AE95" s="195"/>
      <c r="AF95" s="195"/>
      <c r="AG95" s="195"/>
      <c r="AH95" s="195"/>
      <c r="AI95" s="195"/>
      <c r="AJ95" s="195"/>
      <c r="AK95" s="195"/>
      <c r="AL95" s="195"/>
      <c r="AM95" s="195"/>
      <c r="AN95" s="196"/>
      <c r="AO95" s="197">
        <v>14500</v>
      </c>
      <c r="AP95" s="198"/>
      <c r="AQ95" s="198"/>
      <c r="AR95" s="199"/>
      <c r="AS95" s="200"/>
      <c r="AT95" s="201"/>
      <c r="AU95" s="202"/>
      <c r="AV95" s="185"/>
      <c r="AW95" s="186"/>
      <c r="AX95" s="187"/>
      <c r="AY95" s="185"/>
      <c r="AZ95" s="186"/>
      <c r="BA95" s="187"/>
      <c r="BB95" s="188" t="str">
        <f t="shared" si="2"/>
        <v/>
      </c>
      <c r="BC95" s="189"/>
      <c r="BD95" s="189"/>
      <c r="BE95" s="189"/>
      <c r="BF95" s="190"/>
      <c r="BG95" s="31"/>
      <c r="BH95" s="231" t="s">
        <v>128</v>
      </c>
      <c r="BI95" s="232"/>
      <c r="BJ95" s="232"/>
      <c r="BK95" s="232"/>
      <c r="BL95" s="232"/>
      <c r="BM95" s="232"/>
      <c r="BN95" s="232"/>
      <c r="BO95" s="232"/>
      <c r="BP95" s="232"/>
      <c r="BQ95" s="232"/>
      <c r="BR95" s="232"/>
      <c r="BS95" s="232"/>
      <c r="BT95" s="233"/>
      <c r="BU95" s="234"/>
      <c r="BV95" s="235"/>
      <c r="BW95" s="235"/>
      <c r="BX95" s="236"/>
    </row>
    <row r="96" spans="3:76" ht="24" x14ac:dyDescent="0.35">
      <c r="C96" s="32"/>
      <c r="D96" s="33"/>
      <c r="E96" s="34"/>
      <c r="F96" s="148" t="s">
        <v>150</v>
      </c>
      <c r="G96" s="149"/>
      <c r="H96" s="149"/>
      <c r="I96" s="149"/>
      <c r="J96" s="150"/>
      <c r="K96" s="151" t="s">
        <v>79</v>
      </c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3"/>
      <c r="AD96" s="151" t="s">
        <v>125</v>
      </c>
      <c r="AE96" s="152"/>
      <c r="AF96" s="152"/>
      <c r="AG96" s="152"/>
      <c r="AH96" s="152"/>
      <c r="AI96" s="152"/>
      <c r="AJ96" s="152"/>
      <c r="AK96" s="152"/>
      <c r="AL96" s="152"/>
      <c r="AM96" s="152"/>
      <c r="AN96" s="153"/>
      <c r="AO96" s="182">
        <v>14500</v>
      </c>
      <c r="AP96" s="183"/>
      <c r="AQ96" s="183"/>
      <c r="AR96" s="184"/>
      <c r="AS96" s="157"/>
      <c r="AT96" s="158"/>
      <c r="AU96" s="159"/>
      <c r="AV96" s="160"/>
      <c r="AW96" s="161"/>
      <c r="AX96" s="162"/>
      <c r="AY96" s="160"/>
      <c r="AZ96" s="161"/>
      <c r="BA96" s="162"/>
      <c r="BB96" s="163" t="str">
        <f t="shared" si="2"/>
        <v/>
      </c>
      <c r="BC96" s="164"/>
      <c r="BD96" s="164"/>
      <c r="BE96" s="164"/>
      <c r="BF96" s="165"/>
      <c r="BG96" s="31"/>
      <c r="BH96" s="231" t="s">
        <v>128</v>
      </c>
      <c r="BI96" s="232"/>
      <c r="BJ96" s="232"/>
      <c r="BK96" s="232"/>
      <c r="BL96" s="232"/>
      <c r="BM96" s="232"/>
      <c r="BN96" s="232"/>
      <c r="BO96" s="232"/>
      <c r="BP96" s="232"/>
      <c r="BQ96" s="232"/>
      <c r="BR96" s="232"/>
      <c r="BS96" s="232"/>
      <c r="BT96" s="233"/>
      <c r="BU96" s="234"/>
      <c r="BV96" s="235"/>
      <c r="BW96" s="235"/>
      <c r="BX96" s="236"/>
    </row>
    <row r="97" spans="3:76" ht="24" x14ac:dyDescent="0.35">
      <c r="C97" s="32"/>
      <c r="D97" s="33"/>
      <c r="E97" s="34"/>
      <c r="F97" s="148" t="s">
        <v>151</v>
      </c>
      <c r="G97" s="149"/>
      <c r="H97" s="149"/>
      <c r="I97" s="149"/>
      <c r="J97" s="150"/>
      <c r="K97" s="151" t="s">
        <v>81</v>
      </c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3"/>
      <c r="AD97" s="151" t="s">
        <v>125</v>
      </c>
      <c r="AE97" s="152"/>
      <c r="AF97" s="152"/>
      <c r="AG97" s="152"/>
      <c r="AH97" s="152"/>
      <c r="AI97" s="152"/>
      <c r="AJ97" s="152"/>
      <c r="AK97" s="152"/>
      <c r="AL97" s="152"/>
      <c r="AM97" s="152"/>
      <c r="AN97" s="153"/>
      <c r="AO97" s="182">
        <v>12000</v>
      </c>
      <c r="AP97" s="183"/>
      <c r="AQ97" s="183"/>
      <c r="AR97" s="184"/>
      <c r="AS97" s="157"/>
      <c r="AT97" s="158"/>
      <c r="AU97" s="159"/>
      <c r="AV97" s="160"/>
      <c r="AW97" s="161"/>
      <c r="AX97" s="162"/>
      <c r="AY97" s="160"/>
      <c r="AZ97" s="161"/>
      <c r="BA97" s="162"/>
      <c r="BB97" s="163" t="str">
        <f t="shared" si="2"/>
        <v/>
      </c>
      <c r="BC97" s="164"/>
      <c r="BD97" s="164"/>
      <c r="BE97" s="164"/>
      <c r="BF97" s="165"/>
      <c r="BG97" s="31"/>
      <c r="BH97" s="231" t="s">
        <v>128</v>
      </c>
      <c r="BI97" s="232"/>
      <c r="BJ97" s="232"/>
      <c r="BK97" s="232"/>
      <c r="BL97" s="232"/>
      <c r="BM97" s="232"/>
      <c r="BN97" s="232"/>
      <c r="BO97" s="232"/>
      <c r="BP97" s="232"/>
      <c r="BQ97" s="232"/>
      <c r="BR97" s="232"/>
      <c r="BS97" s="232"/>
      <c r="BT97" s="233"/>
      <c r="BU97" s="234"/>
      <c r="BV97" s="235"/>
      <c r="BW97" s="235"/>
      <c r="BX97" s="236"/>
    </row>
    <row r="98" spans="3:76" ht="24" hidden="1" x14ac:dyDescent="0.35">
      <c r="C98" s="32"/>
      <c r="D98" s="33"/>
      <c r="E98" s="34"/>
      <c r="F98" s="191" t="s">
        <v>152</v>
      </c>
      <c r="G98" s="192"/>
      <c r="H98" s="192"/>
      <c r="I98" s="192"/>
      <c r="J98" s="193"/>
      <c r="K98" s="194" t="s">
        <v>83</v>
      </c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C98" s="196"/>
      <c r="AD98" s="194" t="s">
        <v>125</v>
      </c>
      <c r="AE98" s="195"/>
      <c r="AF98" s="195"/>
      <c r="AG98" s="195"/>
      <c r="AH98" s="195"/>
      <c r="AI98" s="195"/>
      <c r="AJ98" s="195"/>
      <c r="AK98" s="195"/>
      <c r="AL98" s="195"/>
      <c r="AM98" s="195"/>
      <c r="AN98" s="196"/>
      <c r="AO98" s="197">
        <v>12000</v>
      </c>
      <c r="AP98" s="198"/>
      <c r="AQ98" s="198"/>
      <c r="AR98" s="199"/>
      <c r="AS98" s="200"/>
      <c r="AT98" s="201"/>
      <c r="AU98" s="202"/>
      <c r="AV98" s="185"/>
      <c r="AW98" s="186"/>
      <c r="AX98" s="187"/>
      <c r="AY98" s="185"/>
      <c r="AZ98" s="186"/>
      <c r="BA98" s="187"/>
      <c r="BB98" s="188" t="str">
        <f t="shared" si="2"/>
        <v/>
      </c>
      <c r="BC98" s="189"/>
      <c r="BD98" s="189"/>
      <c r="BE98" s="189"/>
      <c r="BF98" s="190"/>
      <c r="BG98" s="31"/>
      <c r="BH98" s="231" t="s">
        <v>128</v>
      </c>
      <c r="BI98" s="232"/>
      <c r="BJ98" s="232"/>
      <c r="BK98" s="232"/>
      <c r="BL98" s="232"/>
      <c r="BM98" s="232"/>
      <c r="BN98" s="232"/>
      <c r="BO98" s="232"/>
      <c r="BP98" s="232"/>
      <c r="BQ98" s="232"/>
      <c r="BR98" s="232"/>
      <c r="BS98" s="232"/>
      <c r="BT98" s="233"/>
      <c r="BU98" s="234"/>
      <c r="BV98" s="235"/>
      <c r="BW98" s="235"/>
      <c r="BX98" s="236"/>
    </row>
    <row r="99" spans="3:76" ht="24" x14ac:dyDescent="0.35">
      <c r="C99" s="32"/>
      <c r="D99" s="33"/>
      <c r="E99" s="34"/>
      <c r="F99" s="148" t="s">
        <v>153</v>
      </c>
      <c r="G99" s="149"/>
      <c r="H99" s="149"/>
      <c r="I99" s="149"/>
      <c r="J99" s="150"/>
      <c r="K99" s="151" t="s">
        <v>85</v>
      </c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3"/>
      <c r="AD99" s="151" t="s">
        <v>125</v>
      </c>
      <c r="AE99" s="152"/>
      <c r="AF99" s="152"/>
      <c r="AG99" s="152"/>
      <c r="AH99" s="152"/>
      <c r="AI99" s="152"/>
      <c r="AJ99" s="152"/>
      <c r="AK99" s="152"/>
      <c r="AL99" s="152"/>
      <c r="AM99" s="152"/>
      <c r="AN99" s="153"/>
      <c r="AO99" s="179">
        <v>12000</v>
      </c>
      <c r="AP99" s="180"/>
      <c r="AQ99" s="180"/>
      <c r="AR99" s="181"/>
      <c r="AS99" s="157"/>
      <c r="AT99" s="158"/>
      <c r="AU99" s="159"/>
      <c r="AV99" s="160"/>
      <c r="AW99" s="161"/>
      <c r="AX99" s="162"/>
      <c r="AY99" s="160"/>
      <c r="AZ99" s="161"/>
      <c r="BA99" s="162"/>
      <c r="BB99" s="176" t="str">
        <f t="shared" si="2"/>
        <v/>
      </c>
      <c r="BC99" s="177"/>
      <c r="BD99" s="177"/>
      <c r="BE99" s="177"/>
      <c r="BF99" s="178"/>
      <c r="BG99" s="31"/>
      <c r="BH99" s="231" t="s">
        <v>128</v>
      </c>
      <c r="BI99" s="232"/>
      <c r="BJ99" s="232"/>
      <c r="BK99" s="232"/>
      <c r="BL99" s="232"/>
      <c r="BM99" s="232"/>
      <c r="BN99" s="232"/>
      <c r="BO99" s="232"/>
      <c r="BP99" s="232"/>
      <c r="BQ99" s="232"/>
      <c r="BR99" s="232"/>
      <c r="BS99" s="232"/>
      <c r="BT99" s="233"/>
      <c r="BU99" s="234"/>
      <c r="BV99" s="235"/>
      <c r="BW99" s="235"/>
      <c r="BX99" s="236"/>
    </row>
    <row r="100" spans="3:76" ht="24" x14ac:dyDescent="0.35">
      <c r="C100" s="32"/>
      <c r="D100" s="33"/>
      <c r="E100" s="34"/>
      <c r="F100" s="148" t="s">
        <v>154</v>
      </c>
      <c r="G100" s="149"/>
      <c r="H100" s="149"/>
      <c r="I100" s="149"/>
      <c r="J100" s="150"/>
      <c r="K100" s="151" t="s">
        <v>87</v>
      </c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3"/>
      <c r="AD100" s="151" t="s">
        <v>125</v>
      </c>
      <c r="AE100" s="152"/>
      <c r="AF100" s="152"/>
      <c r="AG100" s="152"/>
      <c r="AH100" s="152"/>
      <c r="AI100" s="152"/>
      <c r="AJ100" s="152"/>
      <c r="AK100" s="152"/>
      <c r="AL100" s="152"/>
      <c r="AM100" s="152"/>
      <c r="AN100" s="153"/>
      <c r="AO100" s="179">
        <v>12000</v>
      </c>
      <c r="AP100" s="180"/>
      <c r="AQ100" s="180"/>
      <c r="AR100" s="181"/>
      <c r="AS100" s="166"/>
      <c r="AT100" s="167"/>
      <c r="AU100" s="168"/>
      <c r="AV100" s="143"/>
      <c r="AW100" s="143"/>
      <c r="AX100" s="143"/>
      <c r="AY100" s="142"/>
      <c r="AZ100" s="143"/>
      <c r="BA100" s="144"/>
      <c r="BB100" s="174" t="str">
        <f t="shared" si="2"/>
        <v/>
      </c>
      <c r="BC100" s="174"/>
      <c r="BD100" s="174"/>
      <c r="BE100" s="174"/>
      <c r="BF100" s="206"/>
      <c r="BG100" s="31"/>
      <c r="BH100" s="231" t="s">
        <v>128</v>
      </c>
      <c r="BI100" s="232"/>
      <c r="BJ100" s="232"/>
      <c r="BK100" s="232"/>
      <c r="BL100" s="232"/>
      <c r="BM100" s="232"/>
      <c r="BN100" s="232"/>
      <c r="BO100" s="232"/>
      <c r="BP100" s="232"/>
      <c r="BQ100" s="232"/>
      <c r="BR100" s="232"/>
      <c r="BS100" s="232"/>
      <c r="BT100" s="233"/>
      <c r="BU100" s="234"/>
      <c r="BV100" s="235"/>
      <c r="BW100" s="235"/>
      <c r="BX100" s="236"/>
    </row>
    <row r="101" spans="3:76" ht="24" x14ac:dyDescent="0.35">
      <c r="C101" s="32"/>
      <c r="D101" s="33"/>
      <c r="E101" s="34"/>
      <c r="F101" s="148" t="s">
        <v>155</v>
      </c>
      <c r="G101" s="149"/>
      <c r="H101" s="149"/>
      <c r="I101" s="149"/>
      <c r="J101" s="150"/>
      <c r="K101" s="151" t="s">
        <v>90</v>
      </c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3"/>
      <c r="AD101" s="151" t="s">
        <v>125</v>
      </c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53"/>
      <c r="AO101" s="179">
        <v>14500</v>
      </c>
      <c r="AP101" s="180"/>
      <c r="AQ101" s="180"/>
      <c r="AR101" s="181"/>
      <c r="AS101" s="166"/>
      <c r="AT101" s="167"/>
      <c r="AU101" s="168"/>
      <c r="AV101" s="143"/>
      <c r="AW101" s="143"/>
      <c r="AX101" s="143"/>
      <c r="AY101" s="142"/>
      <c r="AZ101" s="143"/>
      <c r="BA101" s="144"/>
      <c r="BB101" s="174" t="str">
        <f t="shared" si="2"/>
        <v/>
      </c>
      <c r="BC101" s="174"/>
      <c r="BD101" s="174"/>
      <c r="BE101" s="174"/>
      <c r="BF101" s="206"/>
      <c r="BG101" s="31"/>
      <c r="BH101" s="231" t="s">
        <v>128</v>
      </c>
      <c r="BI101" s="232"/>
      <c r="BJ101" s="232"/>
      <c r="BK101" s="232"/>
      <c r="BL101" s="232"/>
      <c r="BM101" s="232"/>
      <c r="BN101" s="232"/>
      <c r="BO101" s="232"/>
      <c r="BP101" s="232"/>
      <c r="BQ101" s="232"/>
      <c r="BR101" s="232"/>
      <c r="BS101" s="232"/>
      <c r="BT101" s="233"/>
      <c r="BU101" s="234"/>
      <c r="BV101" s="235"/>
      <c r="BW101" s="235"/>
      <c r="BX101" s="236"/>
    </row>
    <row r="102" spans="3:76" ht="24" x14ac:dyDescent="0.35">
      <c r="C102" s="32"/>
      <c r="D102" s="33"/>
      <c r="E102" s="34"/>
      <c r="F102" s="148" t="s">
        <v>156</v>
      </c>
      <c r="G102" s="149"/>
      <c r="H102" s="149"/>
      <c r="I102" s="149"/>
      <c r="J102" s="150"/>
      <c r="K102" s="151" t="s">
        <v>69</v>
      </c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3"/>
      <c r="AD102" s="151" t="s">
        <v>157</v>
      </c>
      <c r="AE102" s="152"/>
      <c r="AF102" s="152"/>
      <c r="AG102" s="152"/>
      <c r="AH102" s="152"/>
      <c r="AI102" s="152"/>
      <c r="AJ102" s="152"/>
      <c r="AK102" s="152"/>
      <c r="AL102" s="152"/>
      <c r="AM102" s="152"/>
      <c r="AN102" s="153"/>
      <c r="AO102" s="182">
        <v>36000</v>
      </c>
      <c r="AP102" s="183"/>
      <c r="AQ102" s="183"/>
      <c r="AR102" s="184"/>
      <c r="AS102" s="166"/>
      <c r="AT102" s="167"/>
      <c r="AU102" s="168"/>
      <c r="AV102" s="143"/>
      <c r="AW102" s="143"/>
      <c r="AX102" s="143"/>
      <c r="AY102" s="142"/>
      <c r="AZ102" s="143"/>
      <c r="BA102" s="144"/>
      <c r="BB102" s="146" t="str">
        <f>IF(AS102="","",AS102*AO102*$BB$12)</f>
        <v/>
      </c>
      <c r="BC102" s="146"/>
      <c r="BD102" s="146"/>
      <c r="BE102" s="146"/>
      <c r="BF102" s="147"/>
      <c r="BG102" s="31"/>
      <c r="BH102" s="35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7"/>
      <c r="BU102" s="36"/>
      <c r="BV102" s="36"/>
      <c r="BW102" s="36"/>
      <c r="BX102" s="38"/>
    </row>
    <row r="103" spans="3:76" ht="24" x14ac:dyDescent="0.35">
      <c r="C103" s="32"/>
      <c r="D103" s="33"/>
      <c r="E103" s="34"/>
      <c r="F103" s="148" t="s">
        <v>158</v>
      </c>
      <c r="G103" s="149"/>
      <c r="H103" s="149"/>
      <c r="I103" s="149"/>
      <c r="J103" s="150"/>
      <c r="K103" s="151" t="s">
        <v>65</v>
      </c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3"/>
      <c r="AD103" s="151" t="s">
        <v>159</v>
      </c>
      <c r="AE103" s="152"/>
      <c r="AF103" s="152"/>
      <c r="AG103" s="152"/>
      <c r="AH103" s="152"/>
      <c r="AI103" s="152"/>
      <c r="AJ103" s="152"/>
      <c r="AK103" s="152"/>
      <c r="AL103" s="152"/>
      <c r="AM103" s="152"/>
      <c r="AN103" s="153"/>
      <c r="AO103" s="182">
        <v>40500</v>
      </c>
      <c r="AP103" s="183"/>
      <c r="AQ103" s="183"/>
      <c r="AR103" s="184"/>
      <c r="AS103" s="238"/>
      <c r="AT103" s="239"/>
      <c r="AU103" s="240"/>
      <c r="AV103" s="241"/>
      <c r="AW103" s="242"/>
      <c r="AX103" s="243"/>
      <c r="AY103" s="241"/>
      <c r="AZ103" s="242"/>
      <c r="BA103" s="243"/>
      <c r="BB103" s="244" t="str">
        <f>IF(AS103="","",AS103*AO103*$BB$12)</f>
        <v/>
      </c>
      <c r="BC103" s="245"/>
      <c r="BD103" s="245"/>
      <c r="BE103" s="245"/>
      <c r="BF103" s="246"/>
      <c r="BG103" s="31"/>
      <c r="BH103" s="35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7"/>
      <c r="BU103" s="36"/>
      <c r="BV103" s="36"/>
      <c r="BW103" s="36"/>
      <c r="BX103" s="38"/>
    </row>
    <row r="104" spans="3:76" ht="24" x14ac:dyDescent="0.35">
      <c r="C104" s="32"/>
      <c r="D104" s="33"/>
      <c r="E104" s="34"/>
      <c r="F104" s="148" t="s">
        <v>160</v>
      </c>
      <c r="G104" s="149"/>
      <c r="H104" s="149"/>
      <c r="I104" s="149"/>
      <c r="J104" s="150"/>
      <c r="K104" s="151" t="s">
        <v>65</v>
      </c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3"/>
      <c r="AD104" s="151" t="s">
        <v>161</v>
      </c>
      <c r="AE104" s="152"/>
      <c r="AF104" s="152"/>
      <c r="AG104" s="152"/>
      <c r="AH104" s="152"/>
      <c r="AI104" s="152"/>
      <c r="AJ104" s="152"/>
      <c r="AK104" s="152"/>
      <c r="AL104" s="152"/>
      <c r="AM104" s="152"/>
      <c r="AN104" s="153"/>
      <c r="AO104" s="182">
        <v>30000</v>
      </c>
      <c r="AP104" s="183"/>
      <c r="AQ104" s="183"/>
      <c r="AR104" s="184"/>
      <c r="AS104" s="166"/>
      <c r="AT104" s="167"/>
      <c r="AU104" s="168"/>
      <c r="AV104" s="142"/>
      <c r="AW104" s="143"/>
      <c r="AX104" s="144"/>
      <c r="AY104" s="142"/>
      <c r="AZ104" s="143"/>
      <c r="BA104" s="144"/>
      <c r="BB104" s="145" t="str">
        <f>IF(AS104="","",AS104*AO104*$BB$12)</f>
        <v/>
      </c>
      <c r="BC104" s="146"/>
      <c r="BD104" s="146"/>
      <c r="BE104" s="146"/>
      <c r="BF104" s="147"/>
      <c r="BG104" s="31"/>
      <c r="BH104" s="35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7"/>
      <c r="BU104" s="36"/>
      <c r="BV104" s="36"/>
      <c r="BW104" s="36"/>
      <c r="BX104" s="38"/>
    </row>
    <row r="105" spans="3:76" ht="24" hidden="1" x14ac:dyDescent="0.35">
      <c r="C105" s="32"/>
      <c r="D105" s="33"/>
      <c r="E105" s="34"/>
      <c r="F105" s="191" t="s">
        <v>162</v>
      </c>
      <c r="G105" s="192"/>
      <c r="H105" s="192"/>
      <c r="I105" s="192"/>
      <c r="J105" s="193"/>
      <c r="K105" s="194" t="s">
        <v>92</v>
      </c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  <c r="W105" s="195"/>
      <c r="X105" s="195"/>
      <c r="Y105" s="195"/>
      <c r="Z105" s="195"/>
      <c r="AA105" s="195"/>
      <c r="AB105" s="195"/>
      <c r="AC105" s="196"/>
      <c r="AD105" s="194" t="s">
        <v>163</v>
      </c>
      <c r="AE105" s="195"/>
      <c r="AF105" s="195"/>
      <c r="AG105" s="195"/>
      <c r="AH105" s="195"/>
      <c r="AI105" s="195"/>
      <c r="AJ105" s="195"/>
      <c r="AK105" s="195"/>
      <c r="AL105" s="195"/>
      <c r="AM105" s="195"/>
      <c r="AN105" s="196"/>
      <c r="AO105" s="197">
        <v>44000</v>
      </c>
      <c r="AP105" s="198"/>
      <c r="AQ105" s="198"/>
      <c r="AR105" s="199"/>
      <c r="AS105" s="228"/>
      <c r="AT105" s="229"/>
      <c r="AU105" s="230"/>
      <c r="AV105" s="218"/>
      <c r="AW105" s="217"/>
      <c r="AX105" s="219"/>
      <c r="AY105" s="218"/>
      <c r="AZ105" s="217"/>
      <c r="BA105" s="219"/>
      <c r="BB105" s="237" t="str">
        <f t="shared" ref="BB105" si="3">IF(AS105="","",AS105*AO105*$BB$12)</f>
        <v/>
      </c>
      <c r="BC105" s="220"/>
      <c r="BD105" s="220"/>
      <c r="BE105" s="220"/>
      <c r="BF105" s="221"/>
      <c r="BG105" s="31"/>
      <c r="BH105" s="35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7"/>
      <c r="BU105" s="36"/>
      <c r="BV105" s="36"/>
      <c r="BW105" s="36"/>
      <c r="BX105" s="38"/>
    </row>
    <row r="106" spans="3:76" ht="24" x14ac:dyDescent="0.35">
      <c r="C106" s="32"/>
      <c r="D106" s="33"/>
      <c r="E106" s="34"/>
      <c r="F106" s="148" t="s">
        <v>164</v>
      </c>
      <c r="G106" s="149"/>
      <c r="H106" s="149"/>
      <c r="I106" s="149"/>
      <c r="J106" s="150"/>
      <c r="K106" s="151" t="s">
        <v>34</v>
      </c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  <c r="AA106" s="152"/>
      <c r="AB106" s="152"/>
      <c r="AC106" s="153"/>
      <c r="AD106" s="151" t="s">
        <v>163</v>
      </c>
      <c r="AE106" s="152"/>
      <c r="AF106" s="152"/>
      <c r="AG106" s="152"/>
      <c r="AH106" s="152"/>
      <c r="AI106" s="152"/>
      <c r="AJ106" s="152"/>
      <c r="AK106" s="152"/>
      <c r="AL106" s="152"/>
      <c r="AM106" s="152"/>
      <c r="AN106" s="153"/>
      <c r="AO106" s="145">
        <v>32500</v>
      </c>
      <c r="AP106" s="146"/>
      <c r="AQ106" s="146"/>
      <c r="AR106" s="172"/>
      <c r="AS106" s="207"/>
      <c r="AT106" s="208"/>
      <c r="AU106" s="209"/>
      <c r="AV106" s="211"/>
      <c r="AW106" s="211"/>
      <c r="AX106" s="211"/>
      <c r="AY106" s="210"/>
      <c r="AZ106" s="211"/>
      <c r="BA106" s="212"/>
      <c r="BB106" s="155" t="str">
        <f t="shared" si="2"/>
        <v/>
      </c>
      <c r="BC106" s="155"/>
      <c r="BD106" s="155"/>
      <c r="BE106" s="155"/>
      <c r="BF106" s="213"/>
      <c r="BG106" s="31"/>
      <c r="BH106" s="35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7"/>
      <c r="BU106" s="36"/>
      <c r="BV106" s="36"/>
      <c r="BW106" s="36"/>
      <c r="BX106" s="38"/>
    </row>
    <row r="107" spans="3:76" ht="24" x14ac:dyDescent="0.35">
      <c r="C107" s="32"/>
      <c r="D107" s="33"/>
      <c r="E107" s="34"/>
      <c r="F107" s="148" t="s">
        <v>165</v>
      </c>
      <c r="G107" s="149"/>
      <c r="H107" s="149"/>
      <c r="I107" s="149"/>
      <c r="J107" s="150"/>
      <c r="K107" s="151" t="s">
        <v>37</v>
      </c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  <c r="AA107" s="152"/>
      <c r="AB107" s="152"/>
      <c r="AC107" s="153"/>
      <c r="AD107" s="151" t="s">
        <v>163</v>
      </c>
      <c r="AE107" s="152"/>
      <c r="AF107" s="152"/>
      <c r="AG107" s="152"/>
      <c r="AH107" s="152"/>
      <c r="AI107" s="152"/>
      <c r="AJ107" s="152"/>
      <c r="AK107" s="152"/>
      <c r="AL107" s="152"/>
      <c r="AM107" s="152"/>
      <c r="AN107" s="153"/>
      <c r="AO107" s="145">
        <v>32500</v>
      </c>
      <c r="AP107" s="146"/>
      <c r="AQ107" s="146"/>
      <c r="AR107" s="172"/>
      <c r="AS107" s="157"/>
      <c r="AT107" s="158"/>
      <c r="AU107" s="159"/>
      <c r="AV107" s="160"/>
      <c r="AW107" s="161"/>
      <c r="AX107" s="162"/>
      <c r="AY107" s="160"/>
      <c r="AZ107" s="161"/>
      <c r="BA107" s="162"/>
      <c r="BB107" s="163" t="str">
        <f t="shared" si="2"/>
        <v/>
      </c>
      <c r="BC107" s="164"/>
      <c r="BD107" s="164"/>
      <c r="BE107" s="164"/>
      <c r="BF107" s="165"/>
      <c r="BG107" s="31"/>
      <c r="BH107" s="35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7"/>
      <c r="BU107" s="36"/>
      <c r="BV107" s="36"/>
      <c r="BW107" s="36"/>
      <c r="BX107" s="38"/>
    </row>
    <row r="108" spans="3:76" ht="24" x14ac:dyDescent="0.35">
      <c r="C108" s="32"/>
      <c r="D108" s="33"/>
      <c r="E108" s="34"/>
      <c r="F108" s="148" t="s">
        <v>166</v>
      </c>
      <c r="G108" s="149"/>
      <c r="H108" s="149"/>
      <c r="I108" s="149"/>
      <c r="J108" s="150"/>
      <c r="K108" s="151" t="s">
        <v>167</v>
      </c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  <c r="AA108" s="152"/>
      <c r="AB108" s="152"/>
      <c r="AC108" s="153"/>
      <c r="AD108" s="151" t="s">
        <v>163</v>
      </c>
      <c r="AE108" s="152"/>
      <c r="AF108" s="152"/>
      <c r="AG108" s="152"/>
      <c r="AH108" s="152"/>
      <c r="AI108" s="152"/>
      <c r="AJ108" s="152"/>
      <c r="AK108" s="152"/>
      <c r="AL108" s="152"/>
      <c r="AM108" s="152"/>
      <c r="AN108" s="153"/>
      <c r="AO108" s="145">
        <v>32500</v>
      </c>
      <c r="AP108" s="146"/>
      <c r="AQ108" s="146"/>
      <c r="AR108" s="172"/>
      <c r="AS108" s="157"/>
      <c r="AT108" s="158"/>
      <c r="AU108" s="159"/>
      <c r="AV108" s="160"/>
      <c r="AW108" s="161"/>
      <c r="AX108" s="162"/>
      <c r="AY108" s="160"/>
      <c r="AZ108" s="161"/>
      <c r="BA108" s="162"/>
      <c r="BB108" s="163" t="str">
        <f t="shared" si="2"/>
        <v/>
      </c>
      <c r="BC108" s="164"/>
      <c r="BD108" s="164"/>
      <c r="BE108" s="164"/>
      <c r="BF108" s="165"/>
      <c r="BG108" s="31"/>
      <c r="BH108" s="35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7"/>
      <c r="BU108" s="36"/>
      <c r="BV108" s="36"/>
      <c r="BW108" s="36"/>
      <c r="BX108" s="38"/>
    </row>
    <row r="109" spans="3:76" ht="24" x14ac:dyDescent="0.35">
      <c r="C109" s="32"/>
      <c r="D109" s="33"/>
      <c r="E109" s="34"/>
      <c r="F109" s="148" t="s">
        <v>168</v>
      </c>
      <c r="G109" s="149"/>
      <c r="H109" s="149"/>
      <c r="I109" s="149"/>
      <c r="J109" s="150"/>
      <c r="K109" s="151" t="s">
        <v>47</v>
      </c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152"/>
      <c r="AB109" s="152"/>
      <c r="AC109" s="153"/>
      <c r="AD109" s="151" t="s">
        <v>163</v>
      </c>
      <c r="AE109" s="152"/>
      <c r="AF109" s="152"/>
      <c r="AG109" s="152"/>
      <c r="AH109" s="152"/>
      <c r="AI109" s="152"/>
      <c r="AJ109" s="152"/>
      <c r="AK109" s="152"/>
      <c r="AL109" s="152"/>
      <c r="AM109" s="152"/>
      <c r="AN109" s="153"/>
      <c r="AO109" s="145">
        <v>32500</v>
      </c>
      <c r="AP109" s="146"/>
      <c r="AQ109" s="146"/>
      <c r="AR109" s="172"/>
      <c r="AS109" s="157"/>
      <c r="AT109" s="158"/>
      <c r="AU109" s="159"/>
      <c r="AV109" s="160"/>
      <c r="AW109" s="161"/>
      <c r="AX109" s="162"/>
      <c r="AY109" s="160"/>
      <c r="AZ109" s="161"/>
      <c r="BA109" s="162"/>
      <c r="BB109" s="163" t="str">
        <f t="shared" si="2"/>
        <v/>
      </c>
      <c r="BC109" s="164"/>
      <c r="BD109" s="164"/>
      <c r="BE109" s="164"/>
      <c r="BF109" s="165"/>
      <c r="BG109" s="31"/>
      <c r="BH109" s="35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7"/>
      <c r="BU109" s="36"/>
      <c r="BV109" s="36"/>
      <c r="BW109" s="36"/>
      <c r="BX109" s="38"/>
    </row>
    <row r="110" spans="3:76" ht="24" x14ac:dyDescent="0.35">
      <c r="C110" s="32"/>
      <c r="D110" s="33"/>
      <c r="E110" s="34"/>
      <c r="F110" s="148" t="s">
        <v>169</v>
      </c>
      <c r="G110" s="149"/>
      <c r="H110" s="149"/>
      <c r="I110" s="149"/>
      <c r="J110" s="150"/>
      <c r="K110" s="151" t="s">
        <v>53</v>
      </c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3"/>
      <c r="AD110" s="151" t="s">
        <v>163</v>
      </c>
      <c r="AE110" s="152"/>
      <c r="AF110" s="152"/>
      <c r="AG110" s="152"/>
      <c r="AH110" s="152"/>
      <c r="AI110" s="152"/>
      <c r="AJ110" s="152"/>
      <c r="AK110" s="152"/>
      <c r="AL110" s="152"/>
      <c r="AM110" s="152"/>
      <c r="AN110" s="153"/>
      <c r="AO110" s="145">
        <v>32500</v>
      </c>
      <c r="AP110" s="146"/>
      <c r="AQ110" s="146"/>
      <c r="AR110" s="172"/>
      <c r="AS110" s="157"/>
      <c r="AT110" s="158"/>
      <c r="AU110" s="159"/>
      <c r="AV110" s="160"/>
      <c r="AW110" s="161"/>
      <c r="AX110" s="162"/>
      <c r="AY110" s="160"/>
      <c r="AZ110" s="161"/>
      <c r="BA110" s="162"/>
      <c r="BB110" s="163" t="str">
        <f t="shared" si="2"/>
        <v/>
      </c>
      <c r="BC110" s="164"/>
      <c r="BD110" s="164"/>
      <c r="BE110" s="164"/>
      <c r="BF110" s="165"/>
      <c r="BG110" s="31"/>
      <c r="BH110" s="35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7"/>
      <c r="BU110" s="36"/>
      <c r="BV110" s="36"/>
      <c r="BW110" s="36"/>
      <c r="BX110" s="38"/>
    </row>
    <row r="111" spans="3:76" ht="24" x14ac:dyDescent="0.35">
      <c r="C111" s="32"/>
      <c r="D111" s="33"/>
      <c r="E111" s="34"/>
      <c r="F111" s="148" t="s">
        <v>170</v>
      </c>
      <c r="G111" s="149"/>
      <c r="H111" s="149"/>
      <c r="I111" s="149"/>
      <c r="J111" s="150"/>
      <c r="K111" s="151" t="s">
        <v>171</v>
      </c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3"/>
      <c r="AD111" s="151" t="s">
        <v>163</v>
      </c>
      <c r="AE111" s="152"/>
      <c r="AF111" s="152"/>
      <c r="AG111" s="152"/>
      <c r="AH111" s="152"/>
      <c r="AI111" s="152"/>
      <c r="AJ111" s="152"/>
      <c r="AK111" s="152"/>
      <c r="AL111" s="152"/>
      <c r="AM111" s="152"/>
      <c r="AN111" s="153"/>
      <c r="AO111" s="145">
        <v>32500</v>
      </c>
      <c r="AP111" s="146"/>
      <c r="AQ111" s="146"/>
      <c r="AR111" s="172"/>
      <c r="AS111" s="157"/>
      <c r="AT111" s="158"/>
      <c r="AU111" s="159"/>
      <c r="AV111" s="160"/>
      <c r="AW111" s="161"/>
      <c r="AX111" s="162"/>
      <c r="AY111" s="160"/>
      <c r="AZ111" s="161"/>
      <c r="BA111" s="162"/>
      <c r="BB111" s="163" t="str">
        <f t="shared" si="2"/>
        <v/>
      </c>
      <c r="BC111" s="164"/>
      <c r="BD111" s="164"/>
      <c r="BE111" s="164"/>
      <c r="BF111" s="165"/>
      <c r="BG111" s="31"/>
      <c r="BH111" s="35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7"/>
      <c r="BU111" s="36"/>
      <c r="BV111" s="36"/>
      <c r="BW111" s="36"/>
      <c r="BX111" s="38"/>
    </row>
    <row r="112" spans="3:76" ht="24" x14ac:dyDescent="0.35">
      <c r="C112" s="32"/>
      <c r="D112" s="33"/>
      <c r="E112" s="34"/>
      <c r="F112" s="148" t="s">
        <v>172</v>
      </c>
      <c r="G112" s="149"/>
      <c r="H112" s="149"/>
      <c r="I112" s="149"/>
      <c r="J112" s="150"/>
      <c r="K112" s="151" t="s">
        <v>65</v>
      </c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  <c r="AB112" s="152"/>
      <c r="AC112" s="153"/>
      <c r="AD112" s="151" t="s">
        <v>163</v>
      </c>
      <c r="AE112" s="152"/>
      <c r="AF112" s="152"/>
      <c r="AG112" s="152"/>
      <c r="AH112" s="152"/>
      <c r="AI112" s="152"/>
      <c r="AJ112" s="152"/>
      <c r="AK112" s="152"/>
      <c r="AL112" s="152"/>
      <c r="AM112" s="152"/>
      <c r="AN112" s="153"/>
      <c r="AO112" s="182">
        <v>43500</v>
      </c>
      <c r="AP112" s="183"/>
      <c r="AQ112" s="183"/>
      <c r="AR112" s="184"/>
      <c r="AS112" s="157"/>
      <c r="AT112" s="158"/>
      <c r="AU112" s="159"/>
      <c r="AV112" s="160"/>
      <c r="AW112" s="161"/>
      <c r="AX112" s="162"/>
      <c r="AY112" s="160"/>
      <c r="AZ112" s="161"/>
      <c r="BA112" s="162"/>
      <c r="BB112" s="163" t="str">
        <f t="shared" si="2"/>
        <v/>
      </c>
      <c r="BC112" s="164"/>
      <c r="BD112" s="164"/>
      <c r="BE112" s="164"/>
      <c r="BF112" s="165"/>
      <c r="BG112" s="31"/>
      <c r="BH112" s="35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7"/>
      <c r="BU112" s="36"/>
      <c r="BV112" s="36"/>
      <c r="BW112" s="36"/>
      <c r="BX112" s="38"/>
    </row>
    <row r="113" spans="3:76" ht="24" x14ac:dyDescent="0.35">
      <c r="C113" s="32"/>
      <c r="D113" s="33"/>
      <c r="E113" s="34"/>
      <c r="F113" s="148" t="s">
        <v>173</v>
      </c>
      <c r="G113" s="149"/>
      <c r="H113" s="149"/>
      <c r="I113" s="149"/>
      <c r="J113" s="150"/>
      <c r="K113" s="151" t="s">
        <v>69</v>
      </c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2"/>
      <c r="AB113" s="152"/>
      <c r="AC113" s="153"/>
      <c r="AD113" s="151" t="s">
        <v>163</v>
      </c>
      <c r="AE113" s="152"/>
      <c r="AF113" s="152"/>
      <c r="AG113" s="152"/>
      <c r="AH113" s="152"/>
      <c r="AI113" s="152"/>
      <c r="AJ113" s="152"/>
      <c r="AK113" s="152"/>
      <c r="AL113" s="152"/>
      <c r="AM113" s="152"/>
      <c r="AN113" s="153"/>
      <c r="AO113" s="182">
        <v>43500</v>
      </c>
      <c r="AP113" s="183"/>
      <c r="AQ113" s="183"/>
      <c r="AR113" s="184"/>
      <c r="AS113" s="157"/>
      <c r="AT113" s="158"/>
      <c r="AU113" s="159"/>
      <c r="AV113" s="160"/>
      <c r="AW113" s="161"/>
      <c r="AX113" s="162"/>
      <c r="AY113" s="160"/>
      <c r="AZ113" s="161"/>
      <c r="BA113" s="162"/>
      <c r="BB113" s="163" t="str">
        <f t="shared" si="2"/>
        <v/>
      </c>
      <c r="BC113" s="164"/>
      <c r="BD113" s="164"/>
      <c r="BE113" s="164"/>
      <c r="BF113" s="165"/>
      <c r="BG113" s="31"/>
      <c r="BH113" s="35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7"/>
      <c r="BU113" s="36"/>
      <c r="BV113" s="36"/>
      <c r="BW113" s="36"/>
      <c r="BX113" s="38"/>
    </row>
    <row r="114" spans="3:76" ht="24" hidden="1" x14ac:dyDescent="0.35">
      <c r="C114" s="32"/>
      <c r="D114" s="33"/>
      <c r="E114" s="34"/>
      <c r="F114" s="191" t="s">
        <v>174</v>
      </c>
      <c r="G114" s="192"/>
      <c r="H114" s="192"/>
      <c r="I114" s="192"/>
      <c r="J114" s="193"/>
      <c r="K114" s="194" t="s">
        <v>71</v>
      </c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  <c r="AC114" s="196"/>
      <c r="AD114" s="194" t="s">
        <v>163</v>
      </c>
      <c r="AE114" s="195"/>
      <c r="AF114" s="195"/>
      <c r="AG114" s="195"/>
      <c r="AH114" s="195"/>
      <c r="AI114" s="195"/>
      <c r="AJ114" s="195"/>
      <c r="AK114" s="195"/>
      <c r="AL114" s="195"/>
      <c r="AM114" s="195"/>
      <c r="AN114" s="196"/>
      <c r="AO114" s="197">
        <v>32500</v>
      </c>
      <c r="AP114" s="198"/>
      <c r="AQ114" s="198"/>
      <c r="AR114" s="199"/>
      <c r="AS114" s="200"/>
      <c r="AT114" s="201"/>
      <c r="AU114" s="202"/>
      <c r="AV114" s="185"/>
      <c r="AW114" s="186"/>
      <c r="AX114" s="187"/>
      <c r="AY114" s="185"/>
      <c r="AZ114" s="186"/>
      <c r="BA114" s="187"/>
      <c r="BB114" s="188" t="str">
        <f t="shared" si="2"/>
        <v/>
      </c>
      <c r="BC114" s="189"/>
      <c r="BD114" s="189"/>
      <c r="BE114" s="189"/>
      <c r="BF114" s="190"/>
      <c r="BG114" s="31"/>
      <c r="BH114" s="35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7"/>
      <c r="BU114" s="36"/>
      <c r="BV114" s="36"/>
      <c r="BW114" s="36"/>
      <c r="BX114" s="38"/>
    </row>
    <row r="115" spans="3:76" ht="24" hidden="1" x14ac:dyDescent="0.35">
      <c r="C115" s="32"/>
      <c r="D115" s="33"/>
      <c r="E115" s="34"/>
      <c r="F115" s="191" t="s">
        <v>175</v>
      </c>
      <c r="G115" s="192"/>
      <c r="H115" s="192"/>
      <c r="I115" s="192"/>
      <c r="J115" s="193"/>
      <c r="K115" s="194" t="s">
        <v>73</v>
      </c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  <c r="AC115" s="196"/>
      <c r="AD115" s="194" t="s">
        <v>163</v>
      </c>
      <c r="AE115" s="195"/>
      <c r="AF115" s="195"/>
      <c r="AG115" s="195"/>
      <c r="AH115" s="195"/>
      <c r="AI115" s="195"/>
      <c r="AJ115" s="195"/>
      <c r="AK115" s="195"/>
      <c r="AL115" s="195"/>
      <c r="AM115" s="195"/>
      <c r="AN115" s="196"/>
      <c r="AO115" s="197">
        <v>43500</v>
      </c>
      <c r="AP115" s="198"/>
      <c r="AQ115" s="198"/>
      <c r="AR115" s="199"/>
      <c r="AS115" s="200"/>
      <c r="AT115" s="201"/>
      <c r="AU115" s="202"/>
      <c r="AV115" s="185"/>
      <c r="AW115" s="186"/>
      <c r="AX115" s="187"/>
      <c r="AY115" s="185"/>
      <c r="AZ115" s="186"/>
      <c r="BA115" s="187"/>
      <c r="BB115" s="188" t="str">
        <f t="shared" si="2"/>
        <v/>
      </c>
      <c r="BC115" s="189"/>
      <c r="BD115" s="189"/>
      <c r="BE115" s="189"/>
      <c r="BF115" s="190"/>
      <c r="BG115" s="31"/>
      <c r="BH115" s="35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7"/>
      <c r="BU115" s="36"/>
      <c r="BV115" s="36"/>
      <c r="BW115" s="36"/>
      <c r="BX115" s="38"/>
    </row>
    <row r="116" spans="3:76" ht="24" x14ac:dyDescent="0.35">
      <c r="C116" s="32"/>
      <c r="D116" s="33"/>
      <c r="E116" s="34"/>
      <c r="F116" s="148" t="s">
        <v>176</v>
      </c>
      <c r="G116" s="149"/>
      <c r="H116" s="149"/>
      <c r="I116" s="149"/>
      <c r="J116" s="150"/>
      <c r="K116" s="151" t="s">
        <v>75</v>
      </c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153"/>
      <c r="AD116" s="151" t="s">
        <v>163</v>
      </c>
      <c r="AE116" s="152"/>
      <c r="AF116" s="152"/>
      <c r="AG116" s="152"/>
      <c r="AH116" s="152"/>
      <c r="AI116" s="152"/>
      <c r="AJ116" s="152"/>
      <c r="AK116" s="152"/>
      <c r="AL116" s="152"/>
      <c r="AM116" s="152"/>
      <c r="AN116" s="153"/>
      <c r="AO116" s="182">
        <v>43500</v>
      </c>
      <c r="AP116" s="183"/>
      <c r="AQ116" s="183"/>
      <c r="AR116" s="184"/>
      <c r="AS116" s="157"/>
      <c r="AT116" s="158"/>
      <c r="AU116" s="159"/>
      <c r="AV116" s="160"/>
      <c r="AW116" s="161"/>
      <c r="AX116" s="162"/>
      <c r="AY116" s="160"/>
      <c r="AZ116" s="161"/>
      <c r="BA116" s="162"/>
      <c r="BB116" s="163" t="str">
        <f t="shared" si="2"/>
        <v/>
      </c>
      <c r="BC116" s="164"/>
      <c r="BD116" s="164"/>
      <c r="BE116" s="164"/>
      <c r="BF116" s="165"/>
      <c r="BG116" s="31"/>
      <c r="BH116" s="35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7"/>
      <c r="BU116" s="36"/>
      <c r="BV116" s="36"/>
      <c r="BW116" s="36"/>
      <c r="BX116" s="38"/>
    </row>
    <row r="117" spans="3:76" ht="24" hidden="1" x14ac:dyDescent="0.35">
      <c r="C117" s="32"/>
      <c r="D117" s="33"/>
      <c r="E117" s="34"/>
      <c r="F117" s="191" t="s">
        <v>177</v>
      </c>
      <c r="G117" s="192"/>
      <c r="H117" s="192"/>
      <c r="I117" s="192"/>
      <c r="J117" s="193"/>
      <c r="K117" s="194" t="s">
        <v>77</v>
      </c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  <c r="Z117" s="195"/>
      <c r="AA117" s="195"/>
      <c r="AB117" s="195"/>
      <c r="AC117" s="196"/>
      <c r="AD117" s="194" t="s">
        <v>163</v>
      </c>
      <c r="AE117" s="195"/>
      <c r="AF117" s="195"/>
      <c r="AG117" s="195"/>
      <c r="AH117" s="195"/>
      <c r="AI117" s="195"/>
      <c r="AJ117" s="195"/>
      <c r="AK117" s="195"/>
      <c r="AL117" s="195"/>
      <c r="AM117" s="195"/>
      <c r="AN117" s="196"/>
      <c r="AO117" s="197">
        <v>43500</v>
      </c>
      <c r="AP117" s="198"/>
      <c r="AQ117" s="198"/>
      <c r="AR117" s="199"/>
      <c r="AS117" s="200"/>
      <c r="AT117" s="201"/>
      <c r="AU117" s="202"/>
      <c r="AV117" s="185"/>
      <c r="AW117" s="186"/>
      <c r="AX117" s="187"/>
      <c r="AY117" s="185"/>
      <c r="AZ117" s="186"/>
      <c r="BA117" s="187"/>
      <c r="BB117" s="188" t="str">
        <f t="shared" si="2"/>
        <v/>
      </c>
      <c r="BC117" s="189"/>
      <c r="BD117" s="189"/>
      <c r="BE117" s="189"/>
      <c r="BF117" s="190"/>
      <c r="BG117" s="31"/>
      <c r="BH117" s="35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7"/>
      <c r="BU117" s="36"/>
      <c r="BV117" s="36"/>
      <c r="BW117" s="36"/>
      <c r="BX117" s="38"/>
    </row>
    <row r="118" spans="3:76" ht="24" x14ac:dyDescent="0.35">
      <c r="C118" s="32"/>
      <c r="D118" s="33"/>
      <c r="E118" s="34"/>
      <c r="F118" s="148" t="s">
        <v>178</v>
      </c>
      <c r="G118" s="149"/>
      <c r="H118" s="149"/>
      <c r="I118" s="149"/>
      <c r="J118" s="150"/>
      <c r="K118" s="151" t="s">
        <v>179</v>
      </c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  <c r="AA118" s="152"/>
      <c r="AB118" s="152"/>
      <c r="AC118" s="153"/>
      <c r="AD118" s="151" t="s">
        <v>163</v>
      </c>
      <c r="AE118" s="152"/>
      <c r="AF118" s="152"/>
      <c r="AG118" s="152"/>
      <c r="AH118" s="152"/>
      <c r="AI118" s="152"/>
      <c r="AJ118" s="152"/>
      <c r="AK118" s="152"/>
      <c r="AL118" s="152"/>
      <c r="AM118" s="152"/>
      <c r="AN118" s="153"/>
      <c r="AO118" s="182">
        <v>43500</v>
      </c>
      <c r="AP118" s="183"/>
      <c r="AQ118" s="183"/>
      <c r="AR118" s="184"/>
      <c r="AS118" s="166"/>
      <c r="AT118" s="167"/>
      <c r="AU118" s="168"/>
      <c r="AV118" s="142"/>
      <c r="AW118" s="143"/>
      <c r="AX118" s="144"/>
      <c r="AY118" s="142"/>
      <c r="AZ118" s="143"/>
      <c r="BA118" s="144"/>
      <c r="BB118" s="145" t="str">
        <f t="shared" si="2"/>
        <v/>
      </c>
      <c r="BC118" s="146"/>
      <c r="BD118" s="146"/>
      <c r="BE118" s="146"/>
      <c r="BF118" s="147"/>
      <c r="BG118" s="31"/>
      <c r="BH118" s="35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7"/>
      <c r="BU118" s="36"/>
      <c r="BV118" s="36"/>
      <c r="BW118" s="36"/>
      <c r="BX118" s="38"/>
    </row>
    <row r="119" spans="3:76" ht="24" x14ac:dyDescent="0.35">
      <c r="C119" s="32"/>
      <c r="D119" s="33"/>
      <c r="E119" s="34"/>
      <c r="F119" s="148" t="s">
        <v>180</v>
      </c>
      <c r="G119" s="149"/>
      <c r="H119" s="149"/>
      <c r="I119" s="149"/>
      <c r="J119" s="150"/>
      <c r="K119" s="151" t="s">
        <v>81</v>
      </c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  <c r="AA119" s="152"/>
      <c r="AB119" s="152"/>
      <c r="AC119" s="153"/>
      <c r="AD119" s="151" t="s">
        <v>163</v>
      </c>
      <c r="AE119" s="152"/>
      <c r="AF119" s="152"/>
      <c r="AG119" s="152"/>
      <c r="AH119" s="152"/>
      <c r="AI119" s="152"/>
      <c r="AJ119" s="152"/>
      <c r="AK119" s="152"/>
      <c r="AL119" s="152"/>
      <c r="AM119" s="152"/>
      <c r="AN119" s="153"/>
      <c r="AO119" s="182">
        <v>32500</v>
      </c>
      <c r="AP119" s="183"/>
      <c r="AQ119" s="183"/>
      <c r="AR119" s="184"/>
      <c r="AS119" s="238"/>
      <c r="AT119" s="239"/>
      <c r="AU119" s="240"/>
      <c r="AV119" s="241"/>
      <c r="AW119" s="242"/>
      <c r="AX119" s="243"/>
      <c r="AY119" s="241"/>
      <c r="AZ119" s="242"/>
      <c r="BA119" s="243"/>
      <c r="BB119" s="244" t="str">
        <f t="shared" si="2"/>
        <v/>
      </c>
      <c r="BC119" s="245"/>
      <c r="BD119" s="245"/>
      <c r="BE119" s="245"/>
      <c r="BF119" s="246"/>
      <c r="BG119" s="31"/>
      <c r="BH119" s="35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7"/>
      <c r="BU119" s="36"/>
      <c r="BV119" s="36"/>
      <c r="BW119" s="36"/>
      <c r="BX119" s="38"/>
    </row>
    <row r="120" spans="3:76" ht="24" hidden="1" x14ac:dyDescent="0.35">
      <c r="C120" s="32"/>
      <c r="D120" s="33"/>
      <c r="E120" s="34"/>
      <c r="F120" s="191" t="s">
        <v>181</v>
      </c>
      <c r="G120" s="192"/>
      <c r="H120" s="192"/>
      <c r="I120" s="192"/>
      <c r="J120" s="193"/>
      <c r="K120" s="194" t="s">
        <v>83</v>
      </c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6"/>
      <c r="AD120" s="194" t="s">
        <v>163</v>
      </c>
      <c r="AE120" s="195"/>
      <c r="AF120" s="195"/>
      <c r="AG120" s="195"/>
      <c r="AH120" s="195"/>
      <c r="AI120" s="195"/>
      <c r="AJ120" s="195"/>
      <c r="AK120" s="195"/>
      <c r="AL120" s="195"/>
      <c r="AM120" s="195"/>
      <c r="AN120" s="196"/>
      <c r="AO120" s="197">
        <v>32500</v>
      </c>
      <c r="AP120" s="198"/>
      <c r="AQ120" s="198"/>
      <c r="AR120" s="199"/>
      <c r="AS120" s="228"/>
      <c r="AT120" s="229"/>
      <c r="AU120" s="230"/>
      <c r="AV120" s="217"/>
      <c r="AW120" s="217"/>
      <c r="AX120" s="217"/>
      <c r="AY120" s="218"/>
      <c r="AZ120" s="217"/>
      <c r="BA120" s="219"/>
      <c r="BB120" s="220" t="str">
        <f t="shared" si="2"/>
        <v/>
      </c>
      <c r="BC120" s="220"/>
      <c r="BD120" s="220"/>
      <c r="BE120" s="220"/>
      <c r="BF120" s="221"/>
      <c r="BG120" s="31"/>
      <c r="BH120" s="35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7"/>
      <c r="BU120" s="36"/>
      <c r="BV120" s="36"/>
      <c r="BW120" s="36"/>
      <c r="BX120" s="38"/>
    </row>
    <row r="121" spans="3:76" ht="24" x14ac:dyDescent="0.35">
      <c r="C121" s="32"/>
      <c r="D121" s="33"/>
      <c r="E121" s="34"/>
      <c r="F121" s="148" t="s">
        <v>182</v>
      </c>
      <c r="G121" s="149"/>
      <c r="H121" s="149"/>
      <c r="I121" s="149"/>
      <c r="J121" s="150"/>
      <c r="K121" s="151" t="s">
        <v>85</v>
      </c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3"/>
      <c r="AD121" s="151" t="s">
        <v>163</v>
      </c>
      <c r="AE121" s="152"/>
      <c r="AF121" s="152"/>
      <c r="AG121" s="152"/>
      <c r="AH121" s="152"/>
      <c r="AI121" s="152"/>
      <c r="AJ121" s="152"/>
      <c r="AK121" s="152"/>
      <c r="AL121" s="152"/>
      <c r="AM121" s="152"/>
      <c r="AN121" s="153"/>
      <c r="AO121" s="179">
        <v>32500</v>
      </c>
      <c r="AP121" s="180"/>
      <c r="AQ121" s="180"/>
      <c r="AR121" s="181"/>
      <c r="AS121" s="166"/>
      <c r="AT121" s="167"/>
      <c r="AU121" s="168"/>
      <c r="AV121" s="143"/>
      <c r="AW121" s="143"/>
      <c r="AX121" s="143"/>
      <c r="AY121" s="142"/>
      <c r="AZ121" s="143"/>
      <c r="BA121" s="144"/>
      <c r="BB121" s="174" t="str">
        <f t="shared" si="2"/>
        <v/>
      </c>
      <c r="BC121" s="174"/>
      <c r="BD121" s="174"/>
      <c r="BE121" s="174"/>
      <c r="BF121" s="206"/>
      <c r="BG121" s="31"/>
      <c r="BH121" s="35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7"/>
      <c r="BU121" s="36"/>
      <c r="BV121" s="36"/>
      <c r="BW121" s="36"/>
      <c r="BX121" s="38"/>
    </row>
    <row r="122" spans="3:76" ht="24" hidden="1" x14ac:dyDescent="0.35">
      <c r="C122" s="32"/>
      <c r="D122" s="33"/>
      <c r="E122" s="34"/>
      <c r="F122" s="191" t="s">
        <v>183</v>
      </c>
      <c r="G122" s="192"/>
      <c r="H122" s="192"/>
      <c r="I122" s="192"/>
      <c r="J122" s="193"/>
      <c r="K122" s="194" t="s">
        <v>87</v>
      </c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6"/>
      <c r="AD122" s="194" t="s">
        <v>163</v>
      </c>
      <c r="AE122" s="195"/>
      <c r="AF122" s="195"/>
      <c r="AG122" s="195"/>
      <c r="AH122" s="195"/>
      <c r="AI122" s="195"/>
      <c r="AJ122" s="195"/>
      <c r="AK122" s="195"/>
      <c r="AL122" s="195"/>
      <c r="AM122" s="195"/>
      <c r="AN122" s="196"/>
      <c r="AO122" s="197">
        <v>32500</v>
      </c>
      <c r="AP122" s="198"/>
      <c r="AQ122" s="198"/>
      <c r="AR122" s="199"/>
      <c r="AS122" s="200"/>
      <c r="AT122" s="201"/>
      <c r="AU122" s="202"/>
      <c r="AV122" s="185"/>
      <c r="AW122" s="186"/>
      <c r="AX122" s="187"/>
      <c r="AY122" s="185"/>
      <c r="AZ122" s="186"/>
      <c r="BA122" s="187"/>
      <c r="BB122" s="188" t="str">
        <f t="shared" si="2"/>
        <v/>
      </c>
      <c r="BC122" s="189"/>
      <c r="BD122" s="189"/>
      <c r="BE122" s="189"/>
      <c r="BF122" s="190"/>
      <c r="BG122" s="31"/>
      <c r="BH122" s="35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7"/>
      <c r="BU122" s="36"/>
      <c r="BV122" s="36"/>
      <c r="BW122" s="36"/>
      <c r="BX122" s="38"/>
    </row>
    <row r="123" spans="3:76" ht="24" hidden="1" x14ac:dyDescent="0.35">
      <c r="C123" s="32"/>
      <c r="D123" s="33"/>
      <c r="E123" s="34"/>
      <c r="F123" s="191" t="s">
        <v>184</v>
      </c>
      <c r="G123" s="192"/>
      <c r="H123" s="192"/>
      <c r="I123" s="192"/>
      <c r="J123" s="193"/>
      <c r="K123" s="194" t="s">
        <v>90</v>
      </c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  <c r="W123" s="195"/>
      <c r="X123" s="195"/>
      <c r="Y123" s="195"/>
      <c r="Z123" s="195"/>
      <c r="AA123" s="195"/>
      <c r="AB123" s="195"/>
      <c r="AC123" s="196"/>
      <c r="AD123" s="194" t="s">
        <v>163</v>
      </c>
      <c r="AE123" s="195"/>
      <c r="AF123" s="195"/>
      <c r="AG123" s="195"/>
      <c r="AH123" s="195"/>
      <c r="AI123" s="195"/>
      <c r="AJ123" s="195"/>
      <c r="AK123" s="195"/>
      <c r="AL123" s="195"/>
      <c r="AM123" s="195"/>
      <c r="AN123" s="196"/>
      <c r="AO123" s="197">
        <v>43500</v>
      </c>
      <c r="AP123" s="198"/>
      <c r="AQ123" s="198"/>
      <c r="AR123" s="199"/>
      <c r="AS123" s="200"/>
      <c r="AT123" s="201"/>
      <c r="AU123" s="202"/>
      <c r="AV123" s="185"/>
      <c r="AW123" s="186"/>
      <c r="AX123" s="187"/>
      <c r="AY123" s="185"/>
      <c r="AZ123" s="186"/>
      <c r="BA123" s="187"/>
      <c r="BB123" s="188" t="str">
        <f t="shared" si="2"/>
        <v/>
      </c>
      <c r="BC123" s="189"/>
      <c r="BD123" s="189"/>
      <c r="BE123" s="189"/>
      <c r="BF123" s="190"/>
      <c r="BG123" s="31"/>
      <c r="BH123" s="35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7"/>
      <c r="BU123" s="36"/>
      <c r="BV123" s="36"/>
      <c r="BW123" s="36"/>
      <c r="BX123" s="38"/>
    </row>
    <row r="124" spans="3:76" ht="24" x14ac:dyDescent="0.35">
      <c r="C124" s="32"/>
      <c r="D124" s="33"/>
      <c r="E124" s="34"/>
      <c r="F124" s="148" t="s">
        <v>185</v>
      </c>
      <c r="G124" s="149"/>
      <c r="H124" s="149"/>
      <c r="I124" s="149"/>
      <c r="J124" s="150"/>
      <c r="K124" s="151" t="s">
        <v>92</v>
      </c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  <c r="AA124" s="152"/>
      <c r="AB124" s="152"/>
      <c r="AC124" s="153"/>
      <c r="AD124" s="151" t="s">
        <v>186</v>
      </c>
      <c r="AE124" s="152"/>
      <c r="AF124" s="152"/>
      <c r="AG124" s="152"/>
      <c r="AH124" s="152"/>
      <c r="AI124" s="152"/>
      <c r="AJ124" s="152"/>
      <c r="AK124" s="152"/>
      <c r="AL124" s="152"/>
      <c r="AM124" s="152"/>
      <c r="AN124" s="153"/>
      <c r="AO124" s="182">
        <v>77000</v>
      </c>
      <c r="AP124" s="183"/>
      <c r="AQ124" s="183"/>
      <c r="AR124" s="184"/>
      <c r="AS124" s="157"/>
      <c r="AT124" s="158"/>
      <c r="AU124" s="159"/>
      <c r="AV124" s="160"/>
      <c r="AW124" s="161"/>
      <c r="AX124" s="162"/>
      <c r="AY124" s="160"/>
      <c r="AZ124" s="161"/>
      <c r="BA124" s="162"/>
      <c r="BB124" s="163" t="str">
        <f>IF(AS124="","",AS124*AO124*$BB$12)</f>
        <v/>
      </c>
      <c r="BC124" s="164"/>
      <c r="BD124" s="164"/>
      <c r="BE124" s="164"/>
      <c r="BF124" s="165"/>
      <c r="BG124" s="31"/>
      <c r="BH124" s="35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7"/>
      <c r="BU124" s="36"/>
      <c r="BV124" s="36"/>
      <c r="BW124" s="36"/>
      <c r="BX124" s="38"/>
    </row>
    <row r="125" spans="3:76" ht="24" x14ac:dyDescent="0.35">
      <c r="C125" s="32"/>
      <c r="D125" s="33"/>
      <c r="E125" s="34"/>
      <c r="F125" s="148" t="s">
        <v>187</v>
      </c>
      <c r="G125" s="149"/>
      <c r="H125" s="149"/>
      <c r="I125" s="149"/>
      <c r="J125" s="150"/>
      <c r="K125" s="151" t="s">
        <v>34</v>
      </c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  <c r="AA125" s="152"/>
      <c r="AB125" s="152"/>
      <c r="AC125" s="153"/>
      <c r="AD125" s="151" t="s">
        <v>186</v>
      </c>
      <c r="AE125" s="152"/>
      <c r="AF125" s="152"/>
      <c r="AG125" s="152"/>
      <c r="AH125" s="152"/>
      <c r="AI125" s="152"/>
      <c r="AJ125" s="152"/>
      <c r="AK125" s="152"/>
      <c r="AL125" s="152"/>
      <c r="AM125" s="152"/>
      <c r="AN125" s="153"/>
      <c r="AO125" s="182">
        <v>60000</v>
      </c>
      <c r="AP125" s="183"/>
      <c r="AQ125" s="183"/>
      <c r="AR125" s="184"/>
      <c r="AS125" s="157"/>
      <c r="AT125" s="158"/>
      <c r="AU125" s="159"/>
      <c r="AV125" s="160"/>
      <c r="AW125" s="161"/>
      <c r="AX125" s="162"/>
      <c r="AY125" s="160"/>
      <c r="AZ125" s="161"/>
      <c r="BA125" s="162"/>
      <c r="BB125" s="163" t="str">
        <f t="shared" si="2"/>
        <v/>
      </c>
      <c r="BC125" s="164"/>
      <c r="BD125" s="164"/>
      <c r="BE125" s="164"/>
      <c r="BF125" s="165"/>
      <c r="BG125" s="31"/>
      <c r="BH125" s="35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7"/>
      <c r="BU125" s="36"/>
      <c r="BV125" s="36"/>
      <c r="BW125" s="36"/>
      <c r="BX125" s="38"/>
    </row>
    <row r="126" spans="3:76" ht="24" x14ac:dyDescent="0.35">
      <c r="C126" s="32"/>
      <c r="D126" s="33"/>
      <c r="E126" s="34"/>
      <c r="F126" s="148" t="s">
        <v>188</v>
      </c>
      <c r="G126" s="149"/>
      <c r="H126" s="149"/>
      <c r="I126" s="149"/>
      <c r="J126" s="150"/>
      <c r="K126" s="151" t="s">
        <v>37</v>
      </c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  <c r="AA126" s="152"/>
      <c r="AB126" s="152"/>
      <c r="AC126" s="153"/>
      <c r="AD126" s="151" t="s">
        <v>186</v>
      </c>
      <c r="AE126" s="152"/>
      <c r="AF126" s="152"/>
      <c r="AG126" s="152"/>
      <c r="AH126" s="152"/>
      <c r="AI126" s="152"/>
      <c r="AJ126" s="152"/>
      <c r="AK126" s="152"/>
      <c r="AL126" s="152"/>
      <c r="AM126" s="152"/>
      <c r="AN126" s="153"/>
      <c r="AO126" s="182">
        <v>60000</v>
      </c>
      <c r="AP126" s="183"/>
      <c r="AQ126" s="183"/>
      <c r="AR126" s="184"/>
      <c r="AS126" s="157"/>
      <c r="AT126" s="158"/>
      <c r="AU126" s="159"/>
      <c r="AV126" s="160"/>
      <c r="AW126" s="161"/>
      <c r="AX126" s="162"/>
      <c r="AY126" s="160"/>
      <c r="AZ126" s="161"/>
      <c r="BA126" s="162"/>
      <c r="BB126" s="163" t="str">
        <f t="shared" si="2"/>
        <v/>
      </c>
      <c r="BC126" s="164"/>
      <c r="BD126" s="164"/>
      <c r="BE126" s="164"/>
      <c r="BF126" s="165"/>
      <c r="BG126" s="31"/>
      <c r="BH126" s="35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7"/>
      <c r="BU126" s="36"/>
      <c r="BV126" s="36"/>
      <c r="BW126" s="36"/>
      <c r="BX126" s="38"/>
    </row>
    <row r="127" spans="3:76" ht="24" x14ac:dyDescent="0.35">
      <c r="C127" s="32"/>
      <c r="D127" s="33"/>
      <c r="E127" s="34"/>
      <c r="F127" s="148" t="s">
        <v>189</v>
      </c>
      <c r="G127" s="149"/>
      <c r="H127" s="149"/>
      <c r="I127" s="149"/>
      <c r="J127" s="150"/>
      <c r="K127" s="151" t="s">
        <v>41</v>
      </c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  <c r="AA127" s="152"/>
      <c r="AB127" s="152"/>
      <c r="AC127" s="153"/>
      <c r="AD127" s="151" t="s">
        <v>186</v>
      </c>
      <c r="AE127" s="152"/>
      <c r="AF127" s="152"/>
      <c r="AG127" s="152"/>
      <c r="AH127" s="152"/>
      <c r="AI127" s="152"/>
      <c r="AJ127" s="152"/>
      <c r="AK127" s="152"/>
      <c r="AL127" s="152"/>
      <c r="AM127" s="152"/>
      <c r="AN127" s="153"/>
      <c r="AO127" s="182">
        <v>60000</v>
      </c>
      <c r="AP127" s="183"/>
      <c r="AQ127" s="183"/>
      <c r="AR127" s="184"/>
      <c r="AS127" s="157"/>
      <c r="AT127" s="158"/>
      <c r="AU127" s="159"/>
      <c r="AV127" s="160"/>
      <c r="AW127" s="161"/>
      <c r="AX127" s="162"/>
      <c r="AY127" s="160"/>
      <c r="AZ127" s="161"/>
      <c r="BA127" s="162"/>
      <c r="BB127" s="163" t="str">
        <f t="shared" si="2"/>
        <v/>
      </c>
      <c r="BC127" s="164"/>
      <c r="BD127" s="164"/>
      <c r="BE127" s="164"/>
      <c r="BF127" s="165"/>
      <c r="BG127" s="31"/>
      <c r="BH127" s="35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7"/>
      <c r="BU127" s="36"/>
      <c r="BV127" s="36"/>
      <c r="BW127" s="36"/>
      <c r="BX127" s="38"/>
    </row>
    <row r="128" spans="3:76" ht="24" x14ac:dyDescent="0.35">
      <c r="C128" s="32"/>
      <c r="D128" s="33"/>
      <c r="E128" s="34"/>
      <c r="F128" s="148" t="s">
        <v>190</v>
      </c>
      <c r="G128" s="149"/>
      <c r="H128" s="149"/>
      <c r="I128" s="149"/>
      <c r="J128" s="150"/>
      <c r="K128" s="151" t="s">
        <v>191</v>
      </c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  <c r="AA128" s="152"/>
      <c r="AB128" s="152"/>
      <c r="AC128" s="153"/>
      <c r="AD128" s="151" t="s">
        <v>186</v>
      </c>
      <c r="AE128" s="152"/>
      <c r="AF128" s="152"/>
      <c r="AG128" s="152"/>
      <c r="AH128" s="152"/>
      <c r="AI128" s="152"/>
      <c r="AJ128" s="152"/>
      <c r="AK128" s="152"/>
      <c r="AL128" s="152"/>
      <c r="AM128" s="152"/>
      <c r="AN128" s="153"/>
      <c r="AO128" s="182">
        <v>60000</v>
      </c>
      <c r="AP128" s="183"/>
      <c r="AQ128" s="183"/>
      <c r="AR128" s="184"/>
      <c r="AS128" s="157"/>
      <c r="AT128" s="158"/>
      <c r="AU128" s="159"/>
      <c r="AV128" s="160"/>
      <c r="AW128" s="161"/>
      <c r="AX128" s="162"/>
      <c r="AY128" s="160"/>
      <c r="AZ128" s="161"/>
      <c r="BA128" s="162"/>
      <c r="BB128" s="163" t="str">
        <f t="shared" si="2"/>
        <v/>
      </c>
      <c r="BC128" s="164"/>
      <c r="BD128" s="164"/>
      <c r="BE128" s="164"/>
      <c r="BF128" s="165"/>
      <c r="BG128" s="31"/>
      <c r="BH128" s="35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7"/>
      <c r="BU128" s="36"/>
      <c r="BV128" s="36"/>
      <c r="BW128" s="36"/>
      <c r="BX128" s="38"/>
    </row>
    <row r="129" spans="3:76" ht="24" x14ac:dyDescent="0.35">
      <c r="C129" s="32"/>
      <c r="D129" s="33"/>
      <c r="E129" s="34"/>
      <c r="F129" s="148" t="s">
        <v>192</v>
      </c>
      <c r="G129" s="149"/>
      <c r="H129" s="149"/>
      <c r="I129" s="149"/>
      <c r="J129" s="150"/>
      <c r="K129" s="151" t="s">
        <v>55</v>
      </c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  <c r="AA129" s="152"/>
      <c r="AB129" s="152"/>
      <c r="AC129" s="153"/>
      <c r="AD129" s="151" t="s">
        <v>186</v>
      </c>
      <c r="AE129" s="152"/>
      <c r="AF129" s="152"/>
      <c r="AG129" s="152"/>
      <c r="AH129" s="152"/>
      <c r="AI129" s="152"/>
      <c r="AJ129" s="152"/>
      <c r="AK129" s="152"/>
      <c r="AL129" s="152"/>
      <c r="AM129" s="152"/>
      <c r="AN129" s="153"/>
      <c r="AO129" s="182">
        <v>60000</v>
      </c>
      <c r="AP129" s="183"/>
      <c r="AQ129" s="183"/>
      <c r="AR129" s="184"/>
      <c r="AS129" s="157"/>
      <c r="AT129" s="158"/>
      <c r="AU129" s="159"/>
      <c r="AV129" s="160"/>
      <c r="AW129" s="161"/>
      <c r="AX129" s="162"/>
      <c r="AY129" s="160"/>
      <c r="AZ129" s="161"/>
      <c r="BA129" s="162"/>
      <c r="BB129" s="163" t="str">
        <f t="shared" si="2"/>
        <v/>
      </c>
      <c r="BC129" s="164"/>
      <c r="BD129" s="164"/>
      <c r="BE129" s="164"/>
      <c r="BF129" s="165"/>
      <c r="BG129" s="31"/>
      <c r="BH129" s="35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7"/>
      <c r="BU129" s="36"/>
      <c r="BV129" s="36"/>
      <c r="BW129" s="36"/>
      <c r="BX129" s="38"/>
    </row>
    <row r="130" spans="3:76" ht="24" x14ac:dyDescent="0.35">
      <c r="C130" s="32"/>
      <c r="D130" s="33"/>
      <c r="E130" s="34"/>
      <c r="F130" s="148" t="s">
        <v>193</v>
      </c>
      <c r="G130" s="149"/>
      <c r="H130" s="149"/>
      <c r="I130" s="149"/>
      <c r="J130" s="150"/>
      <c r="K130" s="151" t="s">
        <v>65</v>
      </c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  <c r="AA130" s="152"/>
      <c r="AB130" s="152"/>
      <c r="AC130" s="153"/>
      <c r="AD130" s="151" t="s">
        <v>186</v>
      </c>
      <c r="AE130" s="152"/>
      <c r="AF130" s="152"/>
      <c r="AG130" s="152"/>
      <c r="AH130" s="152"/>
      <c r="AI130" s="152"/>
      <c r="AJ130" s="152"/>
      <c r="AK130" s="152"/>
      <c r="AL130" s="152"/>
      <c r="AM130" s="152"/>
      <c r="AN130" s="153"/>
      <c r="AO130" s="182">
        <v>76100</v>
      </c>
      <c r="AP130" s="183"/>
      <c r="AQ130" s="183"/>
      <c r="AR130" s="184"/>
      <c r="AS130" s="157"/>
      <c r="AT130" s="158"/>
      <c r="AU130" s="159"/>
      <c r="AV130" s="160"/>
      <c r="AW130" s="161"/>
      <c r="AX130" s="162"/>
      <c r="AY130" s="160"/>
      <c r="AZ130" s="161"/>
      <c r="BA130" s="162"/>
      <c r="BB130" s="163" t="str">
        <f t="shared" si="2"/>
        <v/>
      </c>
      <c r="BC130" s="164"/>
      <c r="BD130" s="164"/>
      <c r="BE130" s="164"/>
      <c r="BF130" s="165"/>
      <c r="BG130" s="31"/>
      <c r="BH130" s="35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7"/>
      <c r="BU130" s="36"/>
      <c r="BV130" s="36"/>
      <c r="BW130" s="36"/>
      <c r="BX130" s="38"/>
    </row>
    <row r="131" spans="3:76" ht="24" x14ac:dyDescent="0.35">
      <c r="C131" s="32"/>
      <c r="D131" s="33"/>
      <c r="E131" s="34"/>
      <c r="F131" s="148" t="s">
        <v>194</v>
      </c>
      <c r="G131" s="149"/>
      <c r="H131" s="149"/>
      <c r="I131" s="149"/>
      <c r="J131" s="150"/>
      <c r="K131" s="151" t="s">
        <v>69</v>
      </c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  <c r="AA131" s="152"/>
      <c r="AB131" s="152"/>
      <c r="AC131" s="153"/>
      <c r="AD131" s="151" t="s">
        <v>186</v>
      </c>
      <c r="AE131" s="152"/>
      <c r="AF131" s="152"/>
      <c r="AG131" s="152"/>
      <c r="AH131" s="152"/>
      <c r="AI131" s="152"/>
      <c r="AJ131" s="152"/>
      <c r="AK131" s="152"/>
      <c r="AL131" s="152"/>
      <c r="AM131" s="152"/>
      <c r="AN131" s="153"/>
      <c r="AO131" s="182">
        <v>76100</v>
      </c>
      <c r="AP131" s="183"/>
      <c r="AQ131" s="183"/>
      <c r="AR131" s="184"/>
      <c r="AS131" s="157"/>
      <c r="AT131" s="158"/>
      <c r="AU131" s="159"/>
      <c r="AV131" s="160"/>
      <c r="AW131" s="161"/>
      <c r="AX131" s="162"/>
      <c r="AY131" s="160"/>
      <c r="AZ131" s="161"/>
      <c r="BA131" s="162"/>
      <c r="BB131" s="163" t="str">
        <f t="shared" si="2"/>
        <v/>
      </c>
      <c r="BC131" s="164"/>
      <c r="BD131" s="164"/>
      <c r="BE131" s="164"/>
      <c r="BF131" s="165"/>
      <c r="BG131" s="31"/>
      <c r="BH131" s="35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7"/>
      <c r="BU131" s="36"/>
      <c r="BV131" s="36"/>
      <c r="BW131" s="36"/>
      <c r="BX131" s="38"/>
    </row>
    <row r="132" spans="3:76" ht="24" hidden="1" x14ac:dyDescent="0.35">
      <c r="C132" s="32"/>
      <c r="D132" s="33"/>
      <c r="E132" s="34"/>
      <c r="F132" s="191" t="s">
        <v>195</v>
      </c>
      <c r="G132" s="192"/>
      <c r="H132" s="192"/>
      <c r="I132" s="192"/>
      <c r="J132" s="193"/>
      <c r="K132" s="194" t="s">
        <v>71</v>
      </c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5"/>
      <c r="W132" s="195"/>
      <c r="X132" s="195"/>
      <c r="Y132" s="195"/>
      <c r="Z132" s="195"/>
      <c r="AA132" s="195"/>
      <c r="AB132" s="195"/>
      <c r="AC132" s="196"/>
      <c r="AD132" s="194" t="s">
        <v>186</v>
      </c>
      <c r="AE132" s="195"/>
      <c r="AF132" s="195"/>
      <c r="AG132" s="195"/>
      <c r="AH132" s="195"/>
      <c r="AI132" s="195"/>
      <c r="AJ132" s="195"/>
      <c r="AK132" s="195"/>
      <c r="AL132" s="195"/>
      <c r="AM132" s="195"/>
      <c r="AN132" s="196"/>
      <c r="AO132" s="197">
        <v>60000</v>
      </c>
      <c r="AP132" s="198"/>
      <c r="AQ132" s="198"/>
      <c r="AR132" s="199"/>
      <c r="AS132" s="200"/>
      <c r="AT132" s="201"/>
      <c r="AU132" s="202"/>
      <c r="AV132" s="185"/>
      <c r="AW132" s="186"/>
      <c r="AX132" s="187"/>
      <c r="AY132" s="185"/>
      <c r="AZ132" s="186"/>
      <c r="BA132" s="187"/>
      <c r="BB132" s="188" t="str">
        <f t="shared" si="2"/>
        <v/>
      </c>
      <c r="BC132" s="189"/>
      <c r="BD132" s="189"/>
      <c r="BE132" s="189"/>
      <c r="BF132" s="190"/>
      <c r="BG132" s="31"/>
      <c r="BH132" s="35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7"/>
      <c r="BU132" s="36"/>
      <c r="BV132" s="36"/>
      <c r="BW132" s="36"/>
      <c r="BX132" s="38"/>
    </row>
    <row r="133" spans="3:76" ht="24" hidden="1" x14ac:dyDescent="0.35">
      <c r="C133" s="32"/>
      <c r="D133" s="33"/>
      <c r="E133" s="34"/>
      <c r="F133" s="191" t="s">
        <v>196</v>
      </c>
      <c r="G133" s="192"/>
      <c r="H133" s="192"/>
      <c r="I133" s="192"/>
      <c r="J133" s="193"/>
      <c r="K133" s="194" t="s">
        <v>73</v>
      </c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5"/>
      <c r="W133" s="195"/>
      <c r="X133" s="195"/>
      <c r="Y133" s="195"/>
      <c r="Z133" s="195"/>
      <c r="AA133" s="195"/>
      <c r="AB133" s="195"/>
      <c r="AC133" s="196"/>
      <c r="AD133" s="194" t="s">
        <v>186</v>
      </c>
      <c r="AE133" s="195"/>
      <c r="AF133" s="195"/>
      <c r="AG133" s="195"/>
      <c r="AH133" s="195"/>
      <c r="AI133" s="195"/>
      <c r="AJ133" s="195"/>
      <c r="AK133" s="195"/>
      <c r="AL133" s="195"/>
      <c r="AM133" s="195"/>
      <c r="AN133" s="196"/>
      <c r="AO133" s="197">
        <v>76100</v>
      </c>
      <c r="AP133" s="198"/>
      <c r="AQ133" s="198"/>
      <c r="AR133" s="199"/>
      <c r="AS133" s="200"/>
      <c r="AT133" s="201"/>
      <c r="AU133" s="202"/>
      <c r="AV133" s="185"/>
      <c r="AW133" s="186"/>
      <c r="AX133" s="187"/>
      <c r="AY133" s="185"/>
      <c r="AZ133" s="186"/>
      <c r="BA133" s="187"/>
      <c r="BB133" s="188" t="str">
        <f t="shared" si="2"/>
        <v/>
      </c>
      <c r="BC133" s="189"/>
      <c r="BD133" s="189"/>
      <c r="BE133" s="189"/>
      <c r="BF133" s="190"/>
      <c r="BG133" s="31"/>
      <c r="BH133" s="35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7"/>
      <c r="BU133" s="36"/>
      <c r="BV133" s="36"/>
      <c r="BW133" s="36"/>
      <c r="BX133" s="38"/>
    </row>
    <row r="134" spans="3:76" ht="24" x14ac:dyDescent="0.35">
      <c r="C134" s="32"/>
      <c r="D134" s="33"/>
      <c r="E134" s="34"/>
      <c r="F134" s="148" t="s">
        <v>197</v>
      </c>
      <c r="G134" s="149"/>
      <c r="H134" s="149"/>
      <c r="I134" s="149"/>
      <c r="J134" s="150"/>
      <c r="K134" s="151" t="s">
        <v>75</v>
      </c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3"/>
      <c r="AD134" s="151" t="s">
        <v>186</v>
      </c>
      <c r="AE134" s="152"/>
      <c r="AF134" s="152"/>
      <c r="AG134" s="152"/>
      <c r="AH134" s="152"/>
      <c r="AI134" s="152"/>
      <c r="AJ134" s="152"/>
      <c r="AK134" s="152"/>
      <c r="AL134" s="152"/>
      <c r="AM134" s="152"/>
      <c r="AN134" s="153"/>
      <c r="AO134" s="182">
        <v>76100</v>
      </c>
      <c r="AP134" s="183"/>
      <c r="AQ134" s="183"/>
      <c r="AR134" s="184"/>
      <c r="AS134" s="157"/>
      <c r="AT134" s="158"/>
      <c r="AU134" s="159"/>
      <c r="AV134" s="160"/>
      <c r="AW134" s="161"/>
      <c r="AX134" s="162"/>
      <c r="AY134" s="160"/>
      <c r="AZ134" s="161"/>
      <c r="BA134" s="162"/>
      <c r="BB134" s="163" t="str">
        <f t="shared" si="2"/>
        <v/>
      </c>
      <c r="BC134" s="164"/>
      <c r="BD134" s="164"/>
      <c r="BE134" s="164"/>
      <c r="BF134" s="165"/>
      <c r="BG134" s="31"/>
      <c r="BH134" s="35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7"/>
      <c r="BU134" s="36"/>
      <c r="BV134" s="36"/>
      <c r="BW134" s="36"/>
      <c r="BX134" s="38"/>
    </row>
    <row r="135" spans="3:76" ht="24" hidden="1" x14ac:dyDescent="0.35">
      <c r="C135" s="32"/>
      <c r="D135" s="33"/>
      <c r="E135" s="34"/>
      <c r="F135" s="191" t="s">
        <v>198</v>
      </c>
      <c r="G135" s="192"/>
      <c r="H135" s="192"/>
      <c r="I135" s="192"/>
      <c r="J135" s="193"/>
      <c r="K135" s="194" t="s">
        <v>77</v>
      </c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  <c r="W135" s="195"/>
      <c r="X135" s="195"/>
      <c r="Y135" s="195"/>
      <c r="Z135" s="195"/>
      <c r="AA135" s="195"/>
      <c r="AB135" s="195"/>
      <c r="AC135" s="196"/>
      <c r="AD135" s="194" t="s">
        <v>186</v>
      </c>
      <c r="AE135" s="195"/>
      <c r="AF135" s="195"/>
      <c r="AG135" s="195"/>
      <c r="AH135" s="195"/>
      <c r="AI135" s="195"/>
      <c r="AJ135" s="195"/>
      <c r="AK135" s="195"/>
      <c r="AL135" s="195"/>
      <c r="AM135" s="195"/>
      <c r="AN135" s="196"/>
      <c r="AO135" s="197">
        <v>76100</v>
      </c>
      <c r="AP135" s="198"/>
      <c r="AQ135" s="198"/>
      <c r="AR135" s="199"/>
      <c r="AS135" s="200"/>
      <c r="AT135" s="201"/>
      <c r="AU135" s="202"/>
      <c r="AV135" s="185"/>
      <c r="AW135" s="186"/>
      <c r="AX135" s="187"/>
      <c r="AY135" s="185"/>
      <c r="AZ135" s="186"/>
      <c r="BA135" s="187"/>
      <c r="BB135" s="188" t="str">
        <f t="shared" si="2"/>
        <v/>
      </c>
      <c r="BC135" s="189"/>
      <c r="BD135" s="189"/>
      <c r="BE135" s="189"/>
      <c r="BF135" s="190"/>
      <c r="BG135" s="31"/>
      <c r="BH135" s="35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7"/>
      <c r="BU135" s="36"/>
      <c r="BV135" s="36"/>
      <c r="BW135" s="36"/>
      <c r="BX135" s="38"/>
    </row>
    <row r="136" spans="3:76" ht="24" x14ac:dyDescent="0.35">
      <c r="C136" s="32"/>
      <c r="D136" s="33"/>
      <c r="E136" s="34"/>
      <c r="F136" s="148" t="s">
        <v>199</v>
      </c>
      <c r="G136" s="149"/>
      <c r="H136" s="149"/>
      <c r="I136" s="149"/>
      <c r="J136" s="150"/>
      <c r="K136" s="151" t="s">
        <v>79</v>
      </c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3"/>
      <c r="AD136" s="151" t="s">
        <v>186</v>
      </c>
      <c r="AE136" s="152"/>
      <c r="AF136" s="152"/>
      <c r="AG136" s="152"/>
      <c r="AH136" s="152"/>
      <c r="AI136" s="152"/>
      <c r="AJ136" s="152"/>
      <c r="AK136" s="152"/>
      <c r="AL136" s="152"/>
      <c r="AM136" s="152"/>
      <c r="AN136" s="153"/>
      <c r="AO136" s="182">
        <v>76100</v>
      </c>
      <c r="AP136" s="183"/>
      <c r="AQ136" s="183"/>
      <c r="AR136" s="184"/>
      <c r="AS136" s="157"/>
      <c r="AT136" s="158"/>
      <c r="AU136" s="159"/>
      <c r="AV136" s="160"/>
      <c r="AW136" s="161"/>
      <c r="AX136" s="162"/>
      <c r="AY136" s="160"/>
      <c r="AZ136" s="161"/>
      <c r="BA136" s="162"/>
      <c r="BB136" s="163" t="str">
        <f t="shared" si="2"/>
        <v/>
      </c>
      <c r="BC136" s="164"/>
      <c r="BD136" s="164"/>
      <c r="BE136" s="164"/>
      <c r="BF136" s="165"/>
      <c r="BG136" s="31"/>
      <c r="BH136" s="35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7"/>
      <c r="BU136" s="36"/>
      <c r="BV136" s="36"/>
      <c r="BW136" s="36"/>
      <c r="BX136" s="38"/>
    </row>
    <row r="137" spans="3:76" ht="24" x14ac:dyDescent="0.35">
      <c r="C137" s="32"/>
      <c r="D137" s="33"/>
      <c r="E137" s="34"/>
      <c r="F137" s="148" t="s">
        <v>200</v>
      </c>
      <c r="G137" s="149"/>
      <c r="H137" s="149"/>
      <c r="I137" s="149"/>
      <c r="J137" s="150"/>
      <c r="K137" s="151" t="s">
        <v>81</v>
      </c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  <c r="AA137" s="152"/>
      <c r="AB137" s="152"/>
      <c r="AC137" s="153"/>
      <c r="AD137" s="151" t="s">
        <v>186</v>
      </c>
      <c r="AE137" s="152"/>
      <c r="AF137" s="152"/>
      <c r="AG137" s="152"/>
      <c r="AH137" s="152"/>
      <c r="AI137" s="152"/>
      <c r="AJ137" s="152"/>
      <c r="AK137" s="152"/>
      <c r="AL137" s="152"/>
      <c r="AM137" s="152"/>
      <c r="AN137" s="153"/>
      <c r="AO137" s="182">
        <v>60000</v>
      </c>
      <c r="AP137" s="183"/>
      <c r="AQ137" s="183"/>
      <c r="AR137" s="184"/>
      <c r="AS137" s="157"/>
      <c r="AT137" s="158"/>
      <c r="AU137" s="159"/>
      <c r="AV137" s="160"/>
      <c r="AW137" s="161"/>
      <c r="AX137" s="162"/>
      <c r="AY137" s="160"/>
      <c r="AZ137" s="161"/>
      <c r="BA137" s="162"/>
      <c r="BB137" s="163" t="str">
        <f t="shared" si="2"/>
        <v/>
      </c>
      <c r="BC137" s="164"/>
      <c r="BD137" s="164"/>
      <c r="BE137" s="164"/>
      <c r="BF137" s="165"/>
      <c r="BG137" s="31"/>
      <c r="BH137" s="35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7"/>
      <c r="BU137" s="36"/>
      <c r="BV137" s="36"/>
      <c r="BW137" s="36"/>
      <c r="BX137" s="38"/>
    </row>
    <row r="138" spans="3:76" ht="24" hidden="1" x14ac:dyDescent="0.35">
      <c r="C138" s="32"/>
      <c r="D138" s="33"/>
      <c r="E138" s="34"/>
      <c r="F138" s="191" t="s">
        <v>201</v>
      </c>
      <c r="G138" s="192"/>
      <c r="H138" s="192"/>
      <c r="I138" s="192"/>
      <c r="J138" s="193"/>
      <c r="K138" s="194" t="s">
        <v>83</v>
      </c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195"/>
      <c r="W138" s="195"/>
      <c r="X138" s="195"/>
      <c r="Y138" s="195"/>
      <c r="Z138" s="195"/>
      <c r="AA138" s="195"/>
      <c r="AB138" s="195"/>
      <c r="AC138" s="196"/>
      <c r="AD138" s="194" t="s">
        <v>186</v>
      </c>
      <c r="AE138" s="195"/>
      <c r="AF138" s="195"/>
      <c r="AG138" s="195"/>
      <c r="AH138" s="195"/>
      <c r="AI138" s="195"/>
      <c r="AJ138" s="195"/>
      <c r="AK138" s="195"/>
      <c r="AL138" s="195"/>
      <c r="AM138" s="195"/>
      <c r="AN138" s="196"/>
      <c r="AO138" s="197">
        <v>60000</v>
      </c>
      <c r="AP138" s="198"/>
      <c r="AQ138" s="198"/>
      <c r="AR138" s="199"/>
      <c r="AS138" s="200"/>
      <c r="AT138" s="201"/>
      <c r="AU138" s="202"/>
      <c r="AV138" s="185"/>
      <c r="AW138" s="186"/>
      <c r="AX138" s="187"/>
      <c r="AY138" s="185"/>
      <c r="AZ138" s="186"/>
      <c r="BA138" s="187"/>
      <c r="BB138" s="188" t="str">
        <f>IF(AS138="","",AS138*AO138*$BB$12)</f>
        <v/>
      </c>
      <c r="BC138" s="189"/>
      <c r="BD138" s="189"/>
      <c r="BE138" s="189"/>
      <c r="BF138" s="190"/>
      <c r="BG138" s="31"/>
      <c r="BH138" s="35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7"/>
      <c r="BU138" s="36"/>
      <c r="BV138" s="36"/>
      <c r="BW138" s="36"/>
      <c r="BX138" s="38"/>
    </row>
    <row r="139" spans="3:76" ht="24" x14ac:dyDescent="0.35">
      <c r="C139" s="32"/>
      <c r="D139" s="33"/>
      <c r="E139" s="34"/>
      <c r="F139" s="148" t="s">
        <v>202</v>
      </c>
      <c r="G139" s="149"/>
      <c r="H139" s="149"/>
      <c r="I139" s="149"/>
      <c r="J139" s="150"/>
      <c r="K139" s="151" t="s">
        <v>85</v>
      </c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  <c r="AA139" s="152"/>
      <c r="AB139" s="152"/>
      <c r="AC139" s="153"/>
      <c r="AD139" s="151" t="s">
        <v>186</v>
      </c>
      <c r="AE139" s="152"/>
      <c r="AF139" s="152"/>
      <c r="AG139" s="152"/>
      <c r="AH139" s="152"/>
      <c r="AI139" s="152"/>
      <c r="AJ139" s="152"/>
      <c r="AK139" s="152"/>
      <c r="AL139" s="152"/>
      <c r="AM139" s="152"/>
      <c r="AN139" s="153"/>
      <c r="AO139" s="179">
        <v>60000</v>
      </c>
      <c r="AP139" s="180"/>
      <c r="AQ139" s="180"/>
      <c r="AR139" s="181"/>
      <c r="AS139" s="166"/>
      <c r="AT139" s="167"/>
      <c r="AU139" s="168"/>
      <c r="AV139" s="142"/>
      <c r="AW139" s="143"/>
      <c r="AX139" s="144"/>
      <c r="AY139" s="142"/>
      <c r="AZ139" s="143"/>
      <c r="BA139" s="144"/>
      <c r="BB139" s="173" t="str">
        <f>IF(AS139="","",AS139*AO139*$BB$12)</f>
        <v/>
      </c>
      <c r="BC139" s="174"/>
      <c r="BD139" s="174"/>
      <c r="BE139" s="174"/>
      <c r="BF139" s="206"/>
      <c r="BG139" s="31"/>
      <c r="BH139" s="35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7"/>
      <c r="BU139" s="36"/>
      <c r="BV139" s="36"/>
      <c r="BW139" s="36"/>
      <c r="BX139" s="38"/>
    </row>
    <row r="140" spans="3:76" ht="24" hidden="1" x14ac:dyDescent="0.35">
      <c r="C140" s="32"/>
      <c r="D140" s="33"/>
      <c r="E140" s="34"/>
      <c r="F140" s="191" t="s">
        <v>203</v>
      </c>
      <c r="G140" s="192"/>
      <c r="H140" s="192"/>
      <c r="I140" s="192"/>
      <c r="J140" s="193"/>
      <c r="K140" s="194" t="s">
        <v>87</v>
      </c>
      <c r="L140" s="195"/>
      <c r="M140" s="195"/>
      <c r="N140" s="195"/>
      <c r="O140" s="195"/>
      <c r="P140" s="195"/>
      <c r="Q140" s="195"/>
      <c r="R140" s="195"/>
      <c r="S140" s="195"/>
      <c r="T140" s="195"/>
      <c r="U140" s="195"/>
      <c r="V140" s="195"/>
      <c r="W140" s="195"/>
      <c r="X140" s="195"/>
      <c r="Y140" s="195"/>
      <c r="Z140" s="195"/>
      <c r="AA140" s="195"/>
      <c r="AB140" s="195"/>
      <c r="AC140" s="196"/>
      <c r="AD140" s="194" t="s">
        <v>204</v>
      </c>
      <c r="AE140" s="195"/>
      <c r="AF140" s="195"/>
      <c r="AG140" s="195"/>
      <c r="AH140" s="195"/>
      <c r="AI140" s="195"/>
      <c r="AJ140" s="195"/>
      <c r="AK140" s="195"/>
      <c r="AL140" s="195"/>
      <c r="AM140" s="195"/>
      <c r="AN140" s="196"/>
      <c r="AO140" s="197">
        <v>60000</v>
      </c>
      <c r="AP140" s="198"/>
      <c r="AQ140" s="198"/>
      <c r="AR140" s="199"/>
      <c r="AS140" s="228"/>
      <c r="AT140" s="229"/>
      <c r="AU140" s="230"/>
      <c r="AV140" s="218"/>
      <c r="AW140" s="217"/>
      <c r="AX140" s="219"/>
      <c r="AY140" s="218"/>
      <c r="AZ140" s="217"/>
      <c r="BA140" s="219"/>
      <c r="BB140" s="237" t="str">
        <f t="shared" ref="BB140:BB141" si="4">IF(AS140="","",AS140*AO140*$BB$12)</f>
        <v/>
      </c>
      <c r="BC140" s="220"/>
      <c r="BD140" s="220"/>
      <c r="BE140" s="220"/>
      <c r="BF140" s="221"/>
      <c r="BG140" s="31"/>
      <c r="BH140" s="35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7"/>
      <c r="BU140" s="36"/>
      <c r="BV140" s="36"/>
      <c r="BW140" s="36"/>
      <c r="BX140" s="38"/>
    </row>
    <row r="141" spans="3:76" ht="24" hidden="1" x14ac:dyDescent="0.35">
      <c r="C141" s="32"/>
      <c r="D141" s="33"/>
      <c r="E141" s="34"/>
      <c r="F141" s="191" t="s">
        <v>205</v>
      </c>
      <c r="G141" s="192"/>
      <c r="H141" s="192"/>
      <c r="I141" s="192"/>
      <c r="J141" s="193"/>
      <c r="K141" s="194" t="s">
        <v>90</v>
      </c>
      <c r="L141" s="195"/>
      <c r="M141" s="195"/>
      <c r="N141" s="195"/>
      <c r="O141" s="195"/>
      <c r="P141" s="195"/>
      <c r="Q141" s="195"/>
      <c r="R141" s="195"/>
      <c r="S141" s="195"/>
      <c r="T141" s="195"/>
      <c r="U141" s="195"/>
      <c r="V141" s="195"/>
      <c r="W141" s="195"/>
      <c r="X141" s="195"/>
      <c r="Y141" s="195"/>
      <c r="Z141" s="195"/>
      <c r="AA141" s="195"/>
      <c r="AB141" s="195"/>
      <c r="AC141" s="196"/>
      <c r="AD141" s="194" t="s">
        <v>204</v>
      </c>
      <c r="AE141" s="195"/>
      <c r="AF141" s="195"/>
      <c r="AG141" s="195"/>
      <c r="AH141" s="195"/>
      <c r="AI141" s="195"/>
      <c r="AJ141" s="195"/>
      <c r="AK141" s="195"/>
      <c r="AL141" s="195"/>
      <c r="AM141" s="195"/>
      <c r="AN141" s="196"/>
      <c r="AO141" s="247">
        <v>76100</v>
      </c>
      <c r="AP141" s="248"/>
      <c r="AQ141" s="248"/>
      <c r="AR141" s="249"/>
      <c r="AS141" s="250"/>
      <c r="AT141" s="251"/>
      <c r="AU141" s="252"/>
      <c r="AV141" s="253"/>
      <c r="AW141" s="254"/>
      <c r="AX141" s="255"/>
      <c r="AY141" s="253"/>
      <c r="AZ141" s="254"/>
      <c r="BA141" s="255"/>
      <c r="BB141" s="256" t="str">
        <f t="shared" si="4"/>
        <v/>
      </c>
      <c r="BC141" s="257"/>
      <c r="BD141" s="257"/>
      <c r="BE141" s="257"/>
      <c r="BF141" s="258"/>
      <c r="BG141" s="31"/>
      <c r="BH141" s="35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7"/>
      <c r="BU141" s="36"/>
      <c r="BV141" s="36"/>
      <c r="BW141" s="36"/>
      <c r="BX141" s="38"/>
    </row>
    <row r="142" spans="3:76" ht="24" x14ac:dyDescent="0.35">
      <c r="C142" s="32"/>
      <c r="D142" s="33"/>
      <c r="E142" s="34"/>
      <c r="F142" s="148" t="s">
        <v>206</v>
      </c>
      <c r="G142" s="149"/>
      <c r="H142" s="149"/>
      <c r="I142" s="149"/>
      <c r="J142" s="150"/>
      <c r="K142" s="151" t="s">
        <v>92</v>
      </c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  <c r="AA142" s="152"/>
      <c r="AB142" s="152"/>
      <c r="AC142" s="153"/>
      <c r="AD142" s="151" t="s">
        <v>207</v>
      </c>
      <c r="AE142" s="152"/>
      <c r="AF142" s="152"/>
      <c r="AG142" s="152"/>
      <c r="AH142" s="152"/>
      <c r="AI142" s="152"/>
      <c r="AJ142" s="152"/>
      <c r="AK142" s="152"/>
      <c r="AL142" s="152"/>
      <c r="AM142" s="152"/>
      <c r="AN142" s="153"/>
      <c r="AO142" s="182">
        <v>67000</v>
      </c>
      <c r="AP142" s="183"/>
      <c r="AQ142" s="183"/>
      <c r="AR142" s="184"/>
      <c r="AS142" s="157"/>
      <c r="AT142" s="158"/>
      <c r="AU142" s="159"/>
      <c r="AV142" s="160"/>
      <c r="AW142" s="161"/>
      <c r="AX142" s="162"/>
      <c r="AY142" s="160"/>
      <c r="AZ142" s="161"/>
      <c r="BA142" s="162"/>
      <c r="BB142" s="163" t="str">
        <f>IF(AS142="","",AS142*AO142*$BB$12)</f>
        <v/>
      </c>
      <c r="BC142" s="164"/>
      <c r="BD142" s="164"/>
      <c r="BE142" s="164"/>
      <c r="BF142" s="165"/>
      <c r="BG142" s="31"/>
      <c r="BH142" s="259" t="s">
        <v>208</v>
      </c>
      <c r="BI142" s="260"/>
      <c r="BJ142" s="260"/>
      <c r="BK142" s="260"/>
      <c r="BL142" s="260"/>
      <c r="BM142" s="260"/>
      <c r="BN142" s="260"/>
      <c r="BO142" s="260"/>
      <c r="BP142" s="260"/>
      <c r="BQ142" s="260"/>
      <c r="BR142" s="260"/>
      <c r="BS142" s="260"/>
      <c r="BT142" s="261"/>
      <c r="BU142" s="262"/>
      <c r="BV142" s="263"/>
      <c r="BW142" s="263"/>
      <c r="BX142" s="264"/>
    </row>
    <row r="143" spans="3:76" ht="24" x14ac:dyDescent="0.35">
      <c r="C143" s="32"/>
      <c r="D143" s="33"/>
      <c r="E143" s="34"/>
      <c r="F143" s="148" t="s">
        <v>209</v>
      </c>
      <c r="G143" s="149"/>
      <c r="H143" s="149"/>
      <c r="I143" s="149"/>
      <c r="J143" s="150"/>
      <c r="K143" s="151" t="s">
        <v>34</v>
      </c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  <c r="AA143" s="152"/>
      <c r="AB143" s="152"/>
      <c r="AC143" s="153"/>
      <c r="AD143" s="151" t="s">
        <v>207</v>
      </c>
      <c r="AE143" s="152"/>
      <c r="AF143" s="152"/>
      <c r="AG143" s="152"/>
      <c r="AH143" s="152"/>
      <c r="AI143" s="152"/>
      <c r="AJ143" s="152"/>
      <c r="AK143" s="152"/>
      <c r="AL143" s="152"/>
      <c r="AM143" s="152"/>
      <c r="AN143" s="153"/>
      <c r="AO143" s="182">
        <v>48500</v>
      </c>
      <c r="AP143" s="183"/>
      <c r="AQ143" s="183"/>
      <c r="AR143" s="184"/>
      <c r="AS143" s="157"/>
      <c r="AT143" s="158"/>
      <c r="AU143" s="159"/>
      <c r="AV143" s="160"/>
      <c r="AW143" s="161"/>
      <c r="AX143" s="162"/>
      <c r="AY143" s="160"/>
      <c r="AZ143" s="161"/>
      <c r="BA143" s="162"/>
      <c r="BB143" s="163" t="str">
        <f t="shared" ref="BB143:BB220" si="5">IF(AS143="","",AS143*AO143*$BB$12)</f>
        <v/>
      </c>
      <c r="BC143" s="164"/>
      <c r="BD143" s="164"/>
      <c r="BE143" s="164"/>
      <c r="BF143" s="165"/>
      <c r="BG143" s="31"/>
      <c r="BH143" s="259" t="s">
        <v>208</v>
      </c>
      <c r="BI143" s="260"/>
      <c r="BJ143" s="260"/>
      <c r="BK143" s="260"/>
      <c r="BL143" s="260"/>
      <c r="BM143" s="260"/>
      <c r="BN143" s="260"/>
      <c r="BO143" s="260"/>
      <c r="BP143" s="260"/>
      <c r="BQ143" s="260"/>
      <c r="BR143" s="260"/>
      <c r="BS143" s="260"/>
      <c r="BT143" s="261"/>
      <c r="BU143" s="262"/>
      <c r="BV143" s="263"/>
      <c r="BW143" s="263"/>
      <c r="BX143" s="264"/>
    </row>
    <row r="144" spans="3:76" ht="24" x14ac:dyDescent="0.35">
      <c r="C144" s="32"/>
      <c r="D144" s="33"/>
      <c r="E144" s="34"/>
      <c r="F144" s="148" t="s">
        <v>210</v>
      </c>
      <c r="G144" s="149"/>
      <c r="H144" s="149"/>
      <c r="I144" s="149"/>
      <c r="J144" s="150"/>
      <c r="K144" s="151" t="s">
        <v>37</v>
      </c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  <c r="AA144" s="152"/>
      <c r="AB144" s="152"/>
      <c r="AC144" s="153"/>
      <c r="AD144" s="151" t="s">
        <v>207</v>
      </c>
      <c r="AE144" s="152"/>
      <c r="AF144" s="152"/>
      <c r="AG144" s="152"/>
      <c r="AH144" s="152"/>
      <c r="AI144" s="152"/>
      <c r="AJ144" s="152"/>
      <c r="AK144" s="152"/>
      <c r="AL144" s="152"/>
      <c r="AM144" s="152"/>
      <c r="AN144" s="153"/>
      <c r="AO144" s="182">
        <v>48500</v>
      </c>
      <c r="AP144" s="183"/>
      <c r="AQ144" s="183"/>
      <c r="AR144" s="184"/>
      <c r="AS144" s="157"/>
      <c r="AT144" s="158"/>
      <c r="AU144" s="159"/>
      <c r="AV144" s="160"/>
      <c r="AW144" s="161"/>
      <c r="AX144" s="162"/>
      <c r="AY144" s="160"/>
      <c r="AZ144" s="161"/>
      <c r="BA144" s="162"/>
      <c r="BB144" s="163" t="str">
        <f t="shared" si="5"/>
        <v/>
      </c>
      <c r="BC144" s="164"/>
      <c r="BD144" s="164"/>
      <c r="BE144" s="164"/>
      <c r="BF144" s="165"/>
      <c r="BG144" s="31"/>
      <c r="BH144" s="259" t="s">
        <v>208</v>
      </c>
      <c r="BI144" s="260"/>
      <c r="BJ144" s="260"/>
      <c r="BK144" s="260"/>
      <c r="BL144" s="260"/>
      <c r="BM144" s="260"/>
      <c r="BN144" s="260"/>
      <c r="BO144" s="260"/>
      <c r="BP144" s="260"/>
      <c r="BQ144" s="260"/>
      <c r="BR144" s="260"/>
      <c r="BS144" s="260"/>
      <c r="BT144" s="261"/>
      <c r="BU144" s="262"/>
      <c r="BV144" s="263"/>
      <c r="BW144" s="263"/>
      <c r="BX144" s="264"/>
    </row>
    <row r="145" spans="3:76" ht="24" x14ac:dyDescent="0.35">
      <c r="C145" s="32"/>
      <c r="D145" s="33"/>
      <c r="E145" s="34"/>
      <c r="F145" s="148" t="s">
        <v>211</v>
      </c>
      <c r="G145" s="149"/>
      <c r="H145" s="149"/>
      <c r="I145" s="149"/>
      <c r="J145" s="150"/>
      <c r="K145" s="151" t="s">
        <v>41</v>
      </c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  <c r="AA145" s="152"/>
      <c r="AB145" s="152"/>
      <c r="AC145" s="153"/>
      <c r="AD145" s="151" t="s">
        <v>207</v>
      </c>
      <c r="AE145" s="152"/>
      <c r="AF145" s="152"/>
      <c r="AG145" s="152"/>
      <c r="AH145" s="152"/>
      <c r="AI145" s="152"/>
      <c r="AJ145" s="152"/>
      <c r="AK145" s="152"/>
      <c r="AL145" s="152"/>
      <c r="AM145" s="152"/>
      <c r="AN145" s="153"/>
      <c r="AO145" s="182">
        <v>48500</v>
      </c>
      <c r="AP145" s="183"/>
      <c r="AQ145" s="183"/>
      <c r="AR145" s="184"/>
      <c r="AS145" s="157"/>
      <c r="AT145" s="158"/>
      <c r="AU145" s="159"/>
      <c r="AV145" s="160"/>
      <c r="AW145" s="161"/>
      <c r="AX145" s="162"/>
      <c r="AY145" s="160"/>
      <c r="AZ145" s="161"/>
      <c r="BA145" s="162"/>
      <c r="BB145" s="163" t="str">
        <f t="shared" si="5"/>
        <v/>
      </c>
      <c r="BC145" s="164"/>
      <c r="BD145" s="164"/>
      <c r="BE145" s="164"/>
      <c r="BF145" s="165"/>
      <c r="BG145" s="31"/>
      <c r="BH145" s="259" t="s">
        <v>208</v>
      </c>
      <c r="BI145" s="260"/>
      <c r="BJ145" s="260"/>
      <c r="BK145" s="260"/>
      <c r="BL145" s="260"/>
      <c r="BM145" s="260"/>
      <c r="BN145" s="260"/>
      <c r="BO145" s="260"/>
      <c r="BP145" s="260"/>
      <c r="BQ145" s="260"/>
      <c r="BR145" s="260"/>
      <c r="BS145" s="260"/>
      <c r="BT145" s="261"/>
      <c r="BU145" s="262"/>
      <c r="BV145" s="263"/>
      <c r="BW145" s="263"/>
      <c r="BX145" s="264"/>
    </row>
    <row r="146" spans="3:76" ht="24" x14ac:dyDescent="0.35">
      <c r="C146" s="32"/>
      <c r="D146" s="33"/>
      <c r="E146" s="34"/>
      <c r="F146" s="148" t="s">
        <v>212</v>
      </c>
      <c r="G146" s="149"/>
      <c r="H146" s="149"/>
      <c r="I146" s="149"/>
      <c r="J146" s="150"/>
      <c r="K146" s="151" t="s">
        <v>191</v>
      </c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  <c r="AA146" s="152"/>
      <c r="AB146" s="152"/>
      <c r="AC146" s="153"/>
      <c r="AD146" s="151" t="s">
        <v>207</v>
      </c>
      <c r="AE146" s="152"/>
      <c r="AF146" s="152"/>
      <c r="AG146" s="152"/>
      <c r="AH146" s="152"/>
      <c r="AI146" s="152"/>
      <c r="AJ146" s="152"/>
      <c r="AK146" s="152"/>
      <c r="AL146" s="152"/>
      <c r="AM146" s="152"/>
      <c r="AN146" s="153"/>
      <c r="AO146" s="179">
        <v>48500</v>
      </c>
      <c r="AP146" s="180"/>
      <c r="AQ146" s="180"/>
      <c r="AR146" s="181"/>
      <c r="AS146" s="157"/>
      <c r="AT146" s="158"/>
      <c r="AU146" s="159"/>
      <c r="AV146" s="160"/>
      <c r="AW146" s="161"/>
      <c r="AX146" s="162"/>
      <c r="AY146" s="160"/>
      <c r="AZ146" s="161"/>
      <c r="BA146" s="162"/>
      <c r="BB146" s="176" t="str">
        <f t="shared" si="5"/>
        <v/>
      </c>
      <c r="BC146" s="177"/>
      <c r="BD146" s="177"/>
      <c r="BE146" s="177"/>
      <c r="BF146" s="178"/>
      <c r="BG146" s="31"/>
      <c r="BH146" s="259" t="s">
        <v>208</v>
      </c>
      <c r="BI146" s="260"/>
      <c r="BJ146" s="260"/>
      <c r="BK146" s="260"/>
      <c r="BL146" s="260"/>
      <c r="BM146" s="260"/>
      <c r="BN146" s="260"/>
      <c r="BO146" s="260"/>
      <c r="BP146" s="260"/>
      <c r="BQ146" s="260"/>
      <c r="BR146" s="260"/>
      <c r="BS146" s="260"/>
      <c r="BT146" s="261"/>
      <c r="BU146" s="262"/>
      <c r="BV146" s="263"/>
      <c r="BW146" s="263"/>
      <c r="BX146" s="264"/>
    </row>
    <row r="147" spans="3:76" ht="24" x14ac:dyDescent="0.35">
      <c r="C147" s="32"/>
      <c r="D147" s="33"/>
      <c r="E147" s="34"/>
      <c r="F147" s="148" t="s">
        <v>213</v>
      </c>
      <c r="G147" s="149"/>
      <c r="H147" s="149"/>
      <c r="I147" s="149"/>
      <c r="J147" s="150"/>
      <c r="K147" s="151" t="s">
        <v>55</v>
      </c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  <c r="AA147" s="152"/>
      <c r="AB147" s="152"/>
      <c r="AC147" s="153"/>
      <c r="AD147" s="151" t="s">
        <v>207</v>
      </c>
      <c r="AE147" s="152"/>
      <c r="AF147" s="152"/>
      <c r="AG147" s="152"/>
      <c r="AH147" s="152"/>
      <c r="AI147" s="152"/>
      <c r="AJ147" s="152"/>
      <c r="AK147" s="152"/>
      <c r="AL147" s="152"/>
      <c r="AM147" s="152"/>
      <c r="AN147" s="153"/>
      <c r="AO147" s="179">
        <v>48500</v>
      </c>
      <c r="AP147" s="180"/>
      <c r="AQ147" s="180"/>
      <c r="AR147" s="181"/>
      <c r="AS147" s="157"/>
      <c r="AT147" s="158"/>
      <c r="AU147" s="159"/>
      <c r="AV147" s="160"/>
      <c r="AW147" s="161"/>
      <c r="AX147" s="162"/>
      <c r="AY147" s="160"/>
      <c r="AZ147" s="161"/>
      <c r="BA147" s="162"/>
      <c r="BB147" s="176" t="str">
        <f t="shared" si="5"/>
        <v/>
      </c>
      <c r="BC147" s="177"/>
      <c r="BD147" s="177"/>
      <c r="BE147" s="177"/>
      <c r="BF147" s="178"/>
      <c r="BG147" s="31"/>
      <c r="BH147" s="259" t="s">
        <v>208</v>
      </c>
      <c r="BI147" s="260"/>
      <c r="BJ147" s="260"/>
      <c r="BK147" s="260"/>
      <c r="BL147" s="260"/>
      <c r="BM147" s="260"/>
      <c r="BN147" s="260"/>
      <c r="BO147" s="260"/>
      <c r="BP147" s="260"/>
      <c r="BQ147" s="260"/>
      <c r="BR147" s="260"/>
      <c r="BS147" s="260"/>
      <c r="BT147" s="261"/>
      <c r="BU147" s="262"/>
      <c r="BV147" s="263"/>
      <c r="BW147" s="263"/>
      <c r="BX147" s="264"/>
    </row>
    <row r="148" spans="3:76" ht="24" x14ac:dyDescent="0.35">
      <c r="C148" s="32"/>
      <c r="D148" s="33"/>
      <c r="E148" s="34"/>
      <c r="F148" s="148" t="s">
        <v>214</v>
      </c>
      <c r="G148" s="149"/>
      <c r="H148" s="149"/>
      <c r="I148" s="149"/>
      <c r="J148" s="150"/>
      <c r="K148" s="151" t="s">
        <v>65</v>
      </c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  <c r="AA148" s="152"/>
      <c r="AB148" s="152"/>
      <c r="AC148" s="153"/>
      <c r="AD148" s="151" t="s">
        <v>207</v>
      </c>
      <c r="AE148" s="152"/>
      <c r="AF148" s="152"/>
      <c r="AG148" s="152"/>
      <c r="AH148" s="152"/>
      <c r="AI148" s="152"/>
      <c r="AJ148" s="152"/>
      <c r="AK148" s="152"/>
      <c r="AL148" s="152"/>
      <c r="AM148" s="152"/>
      <c r="AN148" s="153"/>
      <c r="AO148" s="182">
        <v>66200</v>
      </c>
      <c r="AP148" s="183"/>
      <c r="AQ148" s="183"/>
      <c r="AR148" s="184"/>
      <c r="AS148" s="157"/>
      <c r="AT148" s="158"/>
      <c r="AU148" s="159"/>
      <c r="AV148" s="160"/>
      <c r="AW148" s="161"/>
      <c r="AX148" s="162"/>
      <c r="AY148" s="160"/>
      <c r="AZ148" s="161"/>
      <c r="BA148" s="162"/>
      <c r="BB148" s="163" t="str">
        <f t="shared" si="5"/>
        <v/>
      </c>
      <c r="BC148" s="164"/>
      <c r="BD148" s="164"/>
      <c r="BE148" s="164"/>
      <c r="BF148" s="165"/>
      <c r="BG148" s="31"/>
      <c r="BH148" s="259" t="s">
        <v>208</v>
      </c>
      <c r="BI148" s="260"/>
      <c r="BJ148" s="260"/>
      <c r="BK148" s="260"/>
      <c r="BL148" s="260"/>
      <c r="BM148" s="260"/>
      <c r="BN148" s="260"/>
      <c r="BO148" s="260"/>
      <c r="BP148" s="260"/>
      <c r="BQ148" s="260"/>
      <c r="BR148" s="260"/>
      <c r="BS148" s="260"/>
      <c r="BT148" s="261"/>
      <c r="BU148" s="262"/>
      <c r="BV148" s="263"/>
      <c r="BW148" s="263"/>
      <c r="BX148" s="264"/>
    </row>
    <row r="149" spans="3:76" ht="24" x14ac:dyDescent="0.35">
      <c r="C149" s="32"/>
      <c r="D149" s="33"/>
      <c r="E149" s="34"/>
      <c r="F149" s="148" t="s">
        <v>215</v>
      </c>
      <c r="G149" s="149"/>
      <c r="H149" s="149"/>
      <c r="I149" s="149"/>
      <c r="J149" s="150"/>
      <c r="K149" s="151" t="s">
        <v>69</v>
      </c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  <c r="AA149" s="152"/>
      <c r="AB149" s="152"/>
      <c r="AC149" s="153"/>
      <c r="AD149" s="151" t="s">
        <v>207</v>
      </c>
      <c r="AE149" s="152"/>
      <c r="AF149" s="152"/>
      <c r="AG149" s="152"/>
      <c r="AH149" s="152"/>
      <c r="AI149" s="152"/>
      <c r="AJ149" s="152"/>
      <c r="AK149" s="152"/>
      <c r="AL149" s="152"/>
      <c r="AM149" s="152"/>
      <c r="AN149" s="153"/>
      <c r="AO149" s="182">
        <v>66200</v>
      </c>
      <c r="AP149" s="183"/>
      <c r="AQ149" s="183"/>
      <c r="AR149" s="184"/>
      <c r="AS149" s="157"/>
      <c r="AT149" s="158"/>
      <c r="AU149" s="159"/>
      <c r="AV149" s="160"/>
      <c r="AW149" s="161"/>
      <c r="AX149" s="162"/>
      <c r="AY149" s="160"/>
      <c r="AZ149" s="161"/>
      <c r="BA149" s="162"/>
      <c r="BB149" s="163" t="str">
        <f t="shared" si="5"/>
        <v/>
      </c>
      <c r="BC149" s="164"/>
      <c r="BD149" s="164"/>
      <c r="BE149" s="164"/>
      <c r="BF149" s="165"/>
      <c r="BG149" s="31"/>
      <c r="BH149" s="259" t="s">
        <v>208</v>
      </c>
      <c r="BI149" s="260"/>
      <c r="BJ149" s="260"/>
      <c r="BK149" s="260"/>
      <c r="BL149" s="260"/>
      <c r="BM149" s="260"/>
      <c r="BN149" s="260"/>
      <c r="BO149" s="260"/>
      <c r="BP149" s="260"/>
      <c r="BQ149" s="260"/>
      <c r="BR149" s="260"/>
      <c r="BS149" s="260"/>
      <c r="BT149" s="261"/>
      <c r="BU149" s="262"/>
      <c r="BV149" s="263"/>
      <c r="BW149" s="263"/>
      <c r="BX149" s="264"/>
    </row>
    <row r="150" spans="3:76" ht="24" hidden="1" x14ac:dyDescent="0.35">
      <c r="C150" s="32"/>
      <c r="D150" s="33"/>
      <c r="E150" s="34"/>
      <c r="F150" s="191" t="s">
        <v>216</v>
      </c>
      <c r="G150" s="192"/>
      <c r="H150" s="192"/>
      <c r="I150" s="192"/>
      <c r="J150" s="193"/>
      <c r="K150" s="194" t="s">
        <v>71</v>
      </c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  <c r="W150" s="195"/>
      <c r="X150" s="195"/>
      <c r="Y150" s="195"/>
      <c r="Z150" s="195"/>
      <c r="AA150" s="195"/>
      <c r="AB150" s="195"/>
      <c r="AC150" s="196"/>
      <c r="AD150" s="194" t="s">
        <v>207</v>
      </c>
      <c r="AE150" s="195"/>
      <c r="AF150" s="195"/>
      <c r="AG150" s="195"/>
      <c r="AH150" s="195"/>
      <c r="AI150" s="195"/>
      <c r="AJ150" s="195"/>
      <c r="AK150" s="195"/>
      <c r="AL150" s="195"/>
      <c r="AM150" s="195"/>
      <c r="AN150" s="196"/>
      <c r="AO150" s="197">
        <v>48500</v>
      </c>
      <c r="AP150" s="198"/>
      <c r="AQ150" s="198"/>
      <c r="AR150" s="199"/>
      <c r="AS150" s="200"/>
      <c r="AT150" s="201"/>
      <c r="AU150" s="202"/>
      <c r="AV150" s="185"/>
      <c r="AW150" s="186"/>
      <c r="AX150" s="187"/>
      <c r="AY150" s="185"/>
      <c r="AZ150" s="186"/>
      <c r="BA150" s="187"/>
      <c r="BB150" s="188" t="str">
        <f t="shared" si="5"/>
        <v/>
      </c>
      <c r="BC150" s="189"/>
      <c r="BD150" s="189"/>
      <c r="BE150" s="189"/>
      <c r="BF150" s="190"/>
      <c r="BG150" s="31"/>
      <c r="BH150" s="259" t="s">
        <v>208</v>
      </c>
      <c r="BI150" s="260"/>
      <c r="BJ150" s="260"/>
      <c r="BK150" s="260"/>
      <c r="BL150" s="260"/>
      <c r="BM150" s="260"/>
      <c r="BN150" s="260"/>
      <c r="BO150" s="260"/>
      <c r="BP150" s="260"/>
      <c r="BQ150" s="260"/>
      <c r="BR150" s="260"/>
      <c r="BS150" s="260"/>
      <c r="BT150" s="261"/>
      <c r="BU150" s="262"/>
      <c r="BV150" s="263"/>
      <c r="BW150" s="263"/>
      <c r="BX150" s="264"/>
    </row>
    <row r="151" spans="3:76" ht="24" hidden="1" x14ac:dyDescent="0.35">
      <c r="C151" s="32"/>
      <c r="D151" s="33"/>
      <c r="E151" s="34"/>
      <c r="F151" s="191" t="s">
        <v>217</v>
      </c>
      <c r="G151" s="192"/>
      <c r="H151" s="192"/>
      <c r="I151" s="192"/>
      <c r="J151" s="193"/>
      <c r="K151" s="194" t="s">
        <v>73</v>
      </c>
      <c r="L151" s="195"/>
      <c r="M151" s="195"/>
      <c r="N151" s="195"/>
      <c r="O151" s="195"/>
      <c r="P151" s="195"/>
      <c r="Q151" s="195"/>
      <c r="R151" s="195"/>
      <c r="S151" s="195"/>
      <c r="T151" s="195"/>
      <c r="U151" s="195"/>
      <c r="V151" s="195"/>
      <c r="W151" s="195"/>
      <c r="X151" s="195"/>
      <c r="Y151" s="195"/>
      <c r="Z151" s="195"/>
      <c r="AA151" s="195"/>
      <c r="AB151" s="195"/>
      <c r="AC151" s="196"/>
      <c r="AD151" s="194" t="s">
        <v>207</v>
      </c>
      <c r="AE151" s="195"/>
      <c r="AF151" s="195"/>
      <c r="AG151" s="195"/>
      <c r="AH151" s="195"/>
      <c r="AI151" s="195"/>
      <c r="AJ151" s="195"/>
      <c r="AK151" s="195"/>
      <c r="AL151" s="195"/>
      <c r="AM151" s="195"/>
      <c r="AN151" s="196"/>
      <c r="AO151" s="197">
        <v>66200</v>
      </c>
      <c r="AP151" s="198"/>
      <c r="AQ151" s="198"/>
      <c r="AR151" s="199"/>
      <c r="AS151" s="200"/>
      <c r="AT151" s="201"/>
      <c r="AU151" s="202"/>
      <c r="AV151" s="185"/>
      <c r="AW151" s="186"/>
      <c r="AX151" s="187"/>
      <c r="AY151" s="185"/>
      <c r="AZ151" s="186"/>
      <c r="BA151" s="187"/>
      <c r="BB151" s="188" t="str">
        <f t="shared" si="5"/>
        <v/>
      </c>
      <c r="BC151" s="189"/>
      <c r="BD151" s="189"/>
      <c r="BE151" s="189"/>
      <c r="BF151" s="190"/>
      <c r="BG151" s="31"/>
      <c r="BH151" s="259" t="s">
        <v>208</v>
      </c>
      <c r="BI151" s="260"/>
      <c r="BJ151" s="260"/>
      <c r="BK151" s="260"/>
      <c r="BL151" s="260"/>
      <c r="BM151" s="260"/>
      <c r="BN151" s="260"/>
      <c r="BO151" s="260"/>
      <c r="BP151" s="260"/>
      <c r="BQ151" s="260"/>
      <c r="BR151" s="260"/>
      <c r="BS151" s="260"/>
      <c r="BT151" s="261"/>
      <c r="BU151" s="262"/>
      <c r="BV151" s="263"/>
      <c r="BW151" s="263"/>
      <c r="BX151" s="264"/>
    </row>
    <row r="152" spans="3:76" ht="24" x14ac:dyDescent="0.35">
      <c r="C152" s="32"/>
      <c r="D152" s="33"/>
      <c r="E152" s="34"/>
      <c r="F152" s="148" t="s">
        <v>218</v>
      </c>
      <c r="G152" s="149"/>
      <c r="H152" s="149"/>
      <c r="I152" s="149"/>
      <c r="J152" s="150"/>
      <c r="K152" s="151" t="s">
        <v>75</v>
      </c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  <c r="AA152" s="152"/>
      <c r="AB152" s="152"/>
      <c r="AC152" s="153"/>
      <c r="AD152" s="151" t="s">
        <v>207</v>
      </c>
      <c r="AE152" s="152"/>
      <c r="AF152" s="152"/>
      <c r="AG152" s="152"/>
      <c r="AH152" s="152"/>
      <c r="AI152" s="152"/>
      <c r="AJ152" s="152"/>
      <c r="AK152" s="152"/>
      <c r="AL152" s="152"/>
      <c r="AM152" s="152"/>
      <c r="AN152" s="153"/>
      <c r="AO152" s="182">
        <v>66200</v>
      </c>
      <c r="AP152" s="183"/>
      <c r="AQ152" s="183"/>
      <c r="AR152" s="184"/>
      <c r="AS152" s="157"/>
      <c r="AT152" s="158"/>
      <c r="AU152" s="159"/>
      <c r="AV152" s="160"/>
      <c r="AW152" s="161"/>
      <c r="AX152" s="162"/>
      <c r="AY152" s="160"/>
      <c r="AZ152" s="161"/>
      <c r="BA152" s="162"/>
      <c r="BB152" s="163" t="str">
        <f t="shared" si="5"/>
        <v/>
      </c>
      <c r="BC152" s="164"/>
      <c r="BD152" s="164"/>
      <c r="BE152" s="164"/>
      <c r="BF152" s="165"/>
      <c r="BG152" s="31"/>
      <c r="BH152" s="259" t="s">
        <v>208</v>
      </c>
      <c r="BI152" s="260"/>
      <c r="BJ152" s="260"/>
      <c r="BK152" s="260"/>
      <c r="BL152" s="260"/>
      <c r="BM152" s="260"/>
      <c r="BN152" s="260"/>
      <c r="BO152" s="260"/>
      <c r="BP152" s="260"/>
      <c r="BQ152" s="260"/>
      <c r="BR152" s="260"/>
      <c r="BS152" s="260"/>
      <c r="BT152" s="261"/>
      <c r="BU152" s="262"/>
      <c r="BV152" s="263"/>
      <c r="BW152" s="263"/>
      <c r="BX152" s="264"/>
    </row>
    <row r="153" spans="3:76" ht="24" hidden="1" x14ac:dyDescent="0.35">
      <c r="C153" s="32"/>
      <c r="D153" s="33"/>
      <c r="E153" s="34"/>
      <c r="F153" s="191" t="s">
        <v>219</v>
      </c>
      <c r="G153" s="192"/>
      <c r="H153" s="192"/>
      <c r="I153" s="192"/>
      <c r="J153" s="193"/>
      <c r="K153" s="194" t="s">
        <v>77</v>
      </c>
      <c r="L153" s="195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  <c r="W153" s="195"/>
      <c r="X153" s="195"/>
      <c r="Y153" s="195"/>
      <c r="Z153" s="195"/>
      <c r="AA153" s="195"/>
      <c r="AB153" s="195"/>
      <c r="AC153" s="196"/>
      <c r="AD153" s="194" t="s">
        <v>207</v>
      </c>
      <c r="AE153" s="195"/>
      <c r="AF153" s="195"/>
      <c r="AG153" s="195"/>
      <c r="AH153" s="195"/>
      <c r="AI153" s="195"/>
      <c r="AJ153" s="195"/>
      <c r="AK153" s="195"/>
      <c r="AL153" s="195"/>
      <c r="AM153" s="195"/>
      <c r="AN153" s="196"/>
      <c r="AO153" s="197">
        <v>66200</v>
      </c>
      <c r="AP153" s="198"/>
      <c r="AQ153" s="198"/>
      <c r="AR153" s="199"/>
      <c r="AS153" s="200"/>
      <c r="AT153" s="201"/>
      <c r="AU153" s="202"/>
      <c r="AV153" s="185"/>
      <c r="AW153" s="186"/>
      <c r="AX153" s="187"/>
      <c r="AY153" s="185"/>
      <c r="AZ153" s="186"/>
      <c r="BA153" s="187"/>
      <c r="BB153" s="188" t="str">
        <f t="shared" si="5"/>
        <v/>
      </c>
      <c r="BC153" s="189"/>
      <c r="BD153" s="189"/>
      <c r="BE153" s="189"/>
      <c r="BF153" s="190"/>
      <c r="BG153" s="31"/>
      <c r="BH153" s="259" t="s">
        <v>208</v>
      </c>
      <c r="BI153" s="260"/>
      <c r="BJ153" s="260"/>
      <c r="BK153" s="260"/>
      <c r="BL153" s="260"/>
      <c r="BM153" s="260"/>
      <c r="BN153" s="260"/>
      <c r="BO153" s="260"/>
      <c r="BP153" s="260"/>
      <c r="BQ153" s="260"/>
      <c r="BR153" s="260"/>
      <c r="BS153" s="260"/>
      <c r="BT153" s="261"/>
      <c r="BU153" s="262"/>
      <c r="BV153" s="263"/>
      <c r="BW153" s="263"/>
      <c r="BX153" s="264"/>
    </row>
    <row r="154" spans="3:76" ht="24" x14ac:dyDescent="0.35">
      <c r="C154" s="32"/>
      <c r="D154" s="33"/>
      <c r="E154" s="34"/>
      <c r="F154" s="148" t="s">
        <v>220</v>
      </c>
      <c r="G154" s="149"/>
      <c r="H154" s="149"/>
      <c r="I154" s="149"/>
      <c r="J154" s="150"/>
      <c r="K154" s="151" t="s">
        <v>179</v>
      </c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  <c r="AA154" s="152"/>
      <c r="AB154" s="152"/>
      <c r="AC154" s="153"/>
      <c r="AD154" s="151" t="s">
        <v>207</v>
      </c>
      <c r="AE154" s="152"/>
      <c r="AF154" s="152"/>
      <c r="AG154" s="152"/>
      <c r="AH154" s="152"/>
      <c r="AI154" s="152"/>
      <c r="AJ154" s="152"/>
      <c r="AK154" s="152"/>
      <c r="AL154" s="152"/>
      <c r="AM154" s="152"/>
      <c r="AN154" s="153"/>
      <c r="AO154" s="182">
        <v>66200</v>
      </c>
      <c r="AP154" s="183"/>
      <c r="AQ154" s="183"/>
      <c r="AR154" s="184"/>
      <c r="AS154" s="157"/>
      <c r="AT154" s="158"/>
      <c r="AU154" s="159"/>
      <c r="AV154" s="160"/>
      <c r="AW154" s="161"/>
      <c r="AX154" s="162"/>
      <c r="AY154" s="160"/>
      <c r="AZ154" s="161"/>
      <c r="BA154" s="162"/>
      <c r="BB154" s="163" t="str">
        <f t="shared" si="5"/>
        <v/>
      </c>
      <c r="BC154" s="164"/>
      <c r="BD154" s="164"/>
      <c r="BE154" s="164"/>
      <c r="BF154" s="165"/>
      <c r="BG154" s="31"/>
      <c r="BH154" s="259" t="s">
        <v>208</v>
      </c>
      <c r="BI154" s="260"/>
      <c r="BJ154" s="260"/>
      <c r="BK154" s="260"/>
      <c r="BL154" s="260"/>
      <c r="BM154" s="260"/>
      <c r="BN154" s="260"/>
      <c r="BO154" s="260"/>
      <c r="BP154" s="260"/>
      <c r="BQ154" s="260"/>
      <c r="BR154" s="260"/>
      <c r="BS154" s="260"/>
      <c r="BT154" s="261"/>
      <c r="BU154" s="262"/>
      <c r="BV154" s="263"/>
      <c r="BW154" s="263"/>
      <c r="BX154" s="264"/>
    </row>
    <row r="155" spans="3:76" ht="24" x14ac:dyDescent="0.35">
      <c r="C155" s="32"/>
      <c r="D155" s="33"/>
      <c r="E155" s="34"/>
      <c r="F155" s="148" t="s">
        <v>221</v>
      </c>
      <c r="G155" s="149"/>
      <c r="H155" s="149"/>
      <c r="I155" s="149"/>
      <c r="J155" s="150"/>
      <c r="K155" s="151" t="s">
        <v>81</v>
      </c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  <c r="AA155" s="152"/>
      <c r="AB155" s="152"/>
      <c r="AC155" s="153"/>
      <c r="AD155" s="151" t="s">
        <v>207</v>
      </c>
      <c r="AE155" s="152"/>
      <c r="AF155" s="152"/>
      <c r="AG155" s="152"/>
      <c r="AH155" s="152"/>
      <c r="AI155" s="152"/>
      <c r="AJ155" s="152"/>
      <c r="AK155" s="152"/>
      <c r="AL155" s="152"/>
      <c r="AM155" s="152"/>
      <c r="AN155" s="153"/>
      <c r="AO155" s="182">
        <v>48500</v>
      </c>
      <c r="AP155" s="183"/>
      <c r="AQ155" s="183"/>
      <c r="AR155" s="184"/>
      <c r="AS155" s="157"/>
      <c r="AT155" s="158"/>
      <c r="AU155" s="159"/>
      <c r="AV155" s="160"/>
      <c r="AW155" s="161"/>
      <c r="AX155" s="162"/>
      <c r="AY155" s="160"/>
      <c r="AZ155" s="161"/>
      <c r="BA155" s="162"/>
      <c r="BB155" s="163" t="str">
        <f t="shared" si="5"/>
        <v/>
      </c>
      <c r="BC155" s="164"/>
      <c r="BD155" s="164"/>
      <c r="BE155" s="164"/>
      <c r="BF155" s="165"/>
      <c r="BG155" s="31"/>
      <c r="BH155" s="259" t="s">
        <v>208</v>
      </c>
      <c r="BI155" s="260"/>
      <c r="BJ155" s="260"/>
      <c r="BK155" s="260"/>
      <c r="BL155" s="260"/>
      <c r="BM155" s="260"/>
      <c r="BN155" s="260"/>
      <c r="BO155" s="260"/>
      <c r="BP155" s="260"/>
      <c r="BQ155" s="260"/>
      <c r="BR155" s="260"/>
      <c r="BS155" s="260"/>
      <c r="BT155" s="261"/>
      <c r="BU155" s="262"/>
      <c r="BV155" s="263"/>
      <c r="BW155" s="263"/>
      <c r="BX155" s="264"/>
    </row>
    <row r="156" spans="3:76" ht="24" hidden="1" x14ac:dyDescent="0.35">
      <c r="C156" s="32"/>
      <c r="D156" s="33"/>
      <c r="E156" s="34"/>
      <c r="F156" s="191" t="s">
        <v>222</v>
      </c>
      <c r="G156" s="192"/>
      <c r="H156" s="192"/>
      <c r="I156" s="192"/>
      <c r="J156" s="193"/>
      <c r="K156" s="194" t="s">
        <v>83</v>
      </c>
      <c r="L156" s="195"/>
      <c r="M156" s="195"/>
      <c r="N156" s="195"/>
      <c r="O156" s="195"/>
      <c r="P156" s="195"/>
      <c r="Q156" s="195"/>
      <c r="R156" s="195"/>
      <c r="S156" s="195"/>
      <c r="T156" s="195"/>
      <c r="U156" s="195"/>
      <c r="V156" s="195"/>
      <c r="W156" s="195"/>
      <c r="X156" s="195"/>
      <c r="Y156" s="195"/>
      <c r="Z156" s="195"/>
      <c r="AA156" s="195"/>
      <c r="AB156" s="195"/>
      <c r="AC156" s="196"/>
      <c r="AD156" s="194" t="s">
        <v>207</v>
      </c>
      <c r="AE156" s="195"/>
      <c r="AF156" s="195"/>
      <c r="AG156" s="195"/>
      <c r="AH156" s="195"/>
      <c r="AI156" s="195"/>
      <c r="AJ156" s="195"/>
      <c r="AK156" s="195"/>
      <c r="AL156" s="195"/>
      <c r="AM156" s="195"/>
      <c r="AN156" s="196"/>
      <c r="AO156" s="197">
        <v>48500</v>
      </c>
      <c r="AP156" s="198"/>
      <c r="AQ156" s="198"/>
      <c r="AR156" s="199"/>
      <c r="AS156" s="228"/>
      <c r="AT156" s="229"/>
      <c r="AU156" s="230"/>
      <c r="AV156" s="218"/>
      <c r="AW156" s="217"/>
      <c r="AX156" s="219"/>
      <c r="AY156" s="218"/>
      <c r="AZ156" s="217"/>
      <c r="BA156" s="219"/>
      <c r="BB156" s="237" t="str">
        <f t="shared" si="5"/>
        <v/>
      </c>
      <c r="BC156" s="220"/>
      <c r="BD156" s="220"/>
      <c r="BE156" s="220"/>
      <c r="BF156" s="221"/>
      <c r="BG156" s="31"/>
      <c r="BH156" s="259" t="s">
        <v>208</v>
      </c>
      <c r="BI156" s="260"/>
      <c r="BJ156" s="260"/>
      <c r="BK156" s="260"/>
      <c r="BL156" s="260"/>
      <c r="BM156" s="260"/>
      <c r="BN156" s="260"/>
      <c r="BO156" s="260"/>
      <c r="BP156" s="260"/>
      <c r="BQ156" s="260"/>
      <c r="BR156" s="260"/>
      <c r="BS156" s="260"/>
      <c r="BT156" s="261"/>
      <c r="BU156" s="262"/>
      <c r="BV156" s="263"/>
      <c r="BW156" s="263"/>
      <c r="BX156" s="264"/>
    </row>
    <row r="157" spans="3:76" ht="24" x14ac:dyDescent="0.35">
      <c r="C157" s="32"/>
      <c r="D157" s="33"/>
      <c r="E157" s="34"/>
      <c r="F157" s="148" t="s">
        <v>223</v>
      </c>
      <c r="G157" s="149"/>
      <c r="H157" s="149"/>
      <c r="I157" s="149"/>
      <c r="J157" s="150"/>
      <c r="K157" s="151" t="s">
        <v>85</v>
      </c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  <c r="AA157" s="152"/>
      <c r="AB157" s="152"/>
      <c r="AC157" s="153"/>
      <c r="AD157" s="151" t="s">
        <v>207</v>
      </c>
      <c r="AE157" s="152"/>
      <c r="AF157" s="152"/>
      <c r="AG157" s="152"/>
      <c r="AH157" s="152"/>
      <c r="AI157" s="152"/>
      <c r="AJ157" s="152"/>
      <c r="AK157" s="152"/>
      <c r="AL157" s="152"/>
      <c r="AM157" s="152"/>
      <c r="AN157" s="153"/>
      <c r="AO157" s="179">
        <v>48500</v>
      </c>
      <c r="AP157" s="180"/>
      <c r="AQ157" s="180"/>
      <c r="AR157" s="181"/>
      <c r="AS157" s="166"/>
      <c r="AT157" s="167"/>
      <c r="AU157" s="168"/>
      <c r="AV157" s="142"/>
      <c r="AW157" s="143"/>
      <c r="AX157" s="144"/>
      <c r="AY157" s="142"/>
      <c r="AZ157" s="143"/>
      <c r="BA157" s="144"/>
      <c r="BB157" s="173" t="str">
        <f t="shared" si="5"/>
        <v/>
      </c>
      <c r="BC157" s="174"/>
      <c r="BD157" s="174"/>
      <c r="BE157" s="174"/>
      <c r="BF157" s="206"/>
      <c r="BG157" s="31"/>
      <c r="BH157" s="259" t="s">
        <v>208</v>
      </c>
      <c r="BI157" s="260"/>
      <c r="BJ157" s="260"/>
      <c r="BK157" s="260"/>
      <c r="BL157" s="260"/>
      <c r="BM157" s="260"/>
      <c r="BN157" s="260"/>
      <c r="BO157" s="260"/>
      <c r="BP157" s="260"/>
      <c r="BQ157" s="260"/>
      <c r="BR157" s="260"/>
      <c r="BS157" s="260"/>
      <c r="BT157" s="261"/>
      <c r="BU157" s="262"/>
      <c r="BV157" s="263"/>
      <c r="BW157" s="263"/>
      <c r="BX157" s="264"/>
    </row>
    <row r="158" spans="3:76" ht="24" hidden="1" x14ac:dyDescent="0.35">
      <c r="C158" s="32"/>
      <c r="D158" s="33"/>
      <c r="E158" s="34"/>
      <c r="F158" s="191" t="s">
        <v>224</v>
      </c>
      <c r="G158" s="192"/>
      <c r="H158" s="192"/>
      <c r="I158" s="192"/>
      <c r="J158" s="193"/>
      <c r="K158" s="194" t="s">
        <v>87</v>
      </c>
      <c r="L158" s="195"/>
      <c r="M158" s="195"/>
      <c r="N158" s="195"/>
      <c r="O158" s="195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5"/>
      <c r="AA158" s="195"/>
      <c r="AB158" s="195"/>
      <c r="AC158" s="196"/>
      <c r="AD158" s="194" t="s">
        <v>207</v>
      </c>
      <c r="AE158" s="195"/>
      <c r="AF158" s="195"/>
      <c r="AG158" s="195"/>
      <c r="AH158" s="195"/>
      <c r="AI158" s="195"/>
      <c r="AJ158" s="195"/>
      <c r="AK158" s="195"/>
      <c r="AL158" s="195"/>
      <c r="AM158" s="195"/>
      <c r="AN158" s="196"/>
      <c r="AO158" s="197">
        <v>48500</v>
      </c>
      <c r="AP158" s="198"/>
      <c r="AQ158" s="198"/>
      <c r="AR158" s="199"/>
      <c r="AS158" s="200"/>
      <c r="AT158" s="201"/>
      <c r="AU158" s="202"/>
      <c r="AV158" s="185"/>
      <c r="AW158" s="186"/>
      <c r="AX158" s="187"/>
      <c r="AY158" s="185"/>
      <c r="AZ158" s="186"/>
      <c r="BA158" s="187"/>
      <c r="BB158" s="188" t="str">
        <f t="shared" si="5"/>
        <v/>
      </c>
      <c r="BC158" s="189"/>
      <c r="BD158" s="189"/>
      <c r="BE158" s="189"/>
      <c r="BF158" s="190"/>
      <c r="BG158" s="31"/>
      <c r="BH158" s="259" t="s">
        <v>208</v>
      </c>
      <c r="BI158" s="260"/>
      <c r="BJ158" s="260"/>
      <c r="BK158" s="260"/>
      <c r="BL158" s="260"/>
      <c r="BM158" s="260"/>
      <c r="BN158" s="260"/>
      <c r="BO158" s="260"/>
      <c r="BP158" s="260"/>
      <c r="BQ158" s="260"/>
      <c r="BR158" s="260"/>
      <c r="BS158" s="260"/>
      <c r="BT158" s="261"/>
      <c r="BU158" s="262"/>
      <c r="BV158" s="263"/>
      <c r="BW158" s="263"/>
      <c r="BX158" s="264"/>
    </row>
    <row r="159" spans="3:76" ht="24" hidden="1" x14ac:dyDescent="0.35">
      <c r="C159" s="32"/>
      <c r="D159" s="33"/>
      <c r="E159" s="34"/>
      <c r="F159" s="191" t="s">
        <v>225</v>
      </c>
      <c r="G159" s="192"/>
      <c r="H159" s="192"/>
      <c r="I159" s="192"/>
      <c r="J159" s="193"/>
      <c r="K159" s="194" t="s">
        <v>90</v>
      </c>
      <c r="L159" s="195"/>
      <c r="M159" s="195"/>
      <c r="N159" s="195"/>
      <c r="O159" s="195"/>
      <c r="P159" s="195"/>
      <c r="Q159" s="195"/>
      <c r="R159" s="195"/>
      <c r="S159" s="195"/>
      <c r="T159" s="195"/>
      <c r="U159" s="195"/>
      <c r="V159" s="195"/>
      <c r="W159" s="195"/>
      <c r="X159" s="195"/>
      <c r="Y159" s="195"/>
      <c r="Z159" s="195"/>
      <c r="AA159" s="195"/>
      <c r="AB159" s="195"/>
      <c r="AC159" s="196"/>
      <c r="AD159" s="194" t="s">
        <v>207</v>
      </c>
      <c r="AE159" s="195"/>
      <c r="AF159" s="195"/>
      <c r="AG159" s="195"/>
      <c r="AH159" s="195"/>
      <c r="AI159" s="195"/>
      <c r="AJ159" s="195"/>
      <c r="AK159" s="195"/>
      <c r="AL159" s="195"/>
      <c r="AM159" s="195"/>
      <c r="AN159" s="196"/>
      <c r="AO159" s="197">
        <v>66200</v>
      </c>
      <c r="AP159" s="198"/>
      <c r="AQ159" s="198"/>
      <c r="AR159" s="199"/>
      <c r="AS159" s="200"/>
      <c r="AT159" s="201"/>
      <c r="AU159" s="202"/>
      <c r="AV159" s="185"/>
      <c r="AW159" s="186"/>
      <c r="AX159" s="187"/>
      <c r="AY159" s="185"/>
      <c r="AZ159" s="186"/>
      <c r="BA159" s="187"/>
      <c r="BB159" s="188" t="str">
        <f t="shared" si="5"/>
        <v/>
      </c>
      <c r="BC159" s="189"/>
      <c r="BD159" s="189"/>
      <c r="BE159" s="189"/>
      <c r="BF159" s="190"/>
      <c r="BG159" s="31"/>
      <c r="BH159" s="259" t="s">
        <v>208</v>
      </c>
      <c r="BI159" s="260"/>
      <c r="BJ159" s="260"/>
      <c r="BK159" s="260"/>
      <c r="BL159" s="260"/>
      <c r="BM159" s="260"/>
      <c r="BN159" s="260"/>
      <c r="BO159" s="260"/>
      <c r="BP159" s="260"/>
      <c r="BQ159" s="260"/>
      <c r="BR159" s="260"/>
      <c r="BS159" s="260"/>
      <c r="BT159" s="261"/>
      <c r="BU159" s="262"/>
      <c r="BV159" s="263"/>
      <c r="BW159" s="263"/>
      <c r="BX159" s="264"/>
    </row>
    <row r="160" spans="3:76" ht="24" x14ac:dyDescent="0.35">
      <c r="C160" s="32"/>
      <c r="D160" s="33"/>
      <c r="E160" s="34"/>
      <c r="F160" s="148" t="s">
        <v>226</v>
      </c>
      <c r="G160" s="149"/>
      <c r="H160" s="149"/>
      <c r="I160" s="149"/>
      <c r="J160" s="150"/>
      <c r="K160" s="151" t="s">
        <v>227</v>
      </c>
      <c r="L160" s="152"/>
      <c r="M160" s="152"/>
      <c r="N160" s="152"/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  <c r="AA160" s="152"/>
      <c r="AB160" s="152"/>
      <c r="AC160" s="153"/>
      <c r="AD160" s="151" t="s">
        <v>228</v>
      </c>
      <c r="AE160" s="152"/>
      <c r="AF160" s="152"/>
      <c r="AG160" s="152"/>
      <c r="AH160" s="152"/>
      <c r="AI160" s="152"/>
      <c r="AJ160" s="152"/>
      <c r="AK160" s="152"/>
      <c r="AL160" s="152"/>
      <c r="AM160" s="152"/>
      <c r="AN160" s="153"/>
      <c r="AO160" s="179">
        <v>142800</v>
      </c>
      <c r="AP160" s="180"/>
      <c r="AQ160" s="180"/>
      <c r="AR160" s="181"/>
      <c r="AS160" s="166"/>
      <c r="AT160" s="167"/>
      <c r="AU160" s="168"/>
      <c r="AV160" s="142"/>
      <c r="AW160" s="143"/>
      <c r="AX160" s="144"/>
      <c r="AY160" s="142"/>
      <c r="AZ160" s="143"/>
      <c r="BA160" s="144"/>
      <c r="BB160" s="173" t="str">
        <f t="shared" si="5"/>
        <v/>
      </c>
      <c r="BC160" s="174"/>
      <c r="BD160" s="174"/>
      <c r="BE160" s="174"/>
      <c r="BF160" s="206"/>
      <c r="BG160" s="31"/>
      <c r="BH160" s="35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7"/>
      <c r="BU160" s="36"/>
      <c r="BV160" s="36"/>
      <c r="BW160" s="36"/>
      <c r="BX160" s="38"/>
    </row>
    <row r="161" spans="3:76" ht="24" hidden="1" x14ac:dyDescent="0.35">
      <c r="C161" s="32"/>
      <c r="D161" s="33"/>
      <c r="E161" s="34"/>
      <c r="F161" s="191" t="s">
        <v>229</v>
      </c>
      <c r="G161" s="192"/>
      <c r="H161" s="192"/>
      <c r="I161" s="192"/>
      <c r="J161" s="193"/>
      <c r="K161" s="194" t="s">
        <v>87</v>
      </c>
      <c r="L161" s="195"/>
      <c r="M161" s="195"/>
      <c r="N161" s="195"/>
      <c r="O161" s="195"/>
      <c r="P161" s="195"/>
      <c r="Q161" s="195"/>
      <c r="R161" s="195"/>
      <c r="S161" s="195"/>
      <c r="T161" s="195"/>
      <c r="U161" s="195"/>
      <c r="V161" s="195"/>
      <c r="W161" s="195"/>
      <c r="X161" s="195"/>
      <c r="Y161" s="195"/>
      <c r="Z161" s="195"/>
      <c r="AA161" s="195"/>
      <c r="AB161" s="195"/>
      <c r="AC161" s="196"/>
      <c r="AD161" s="194" t="s">
        <v>228</v>
      </c>
      <c r="AE161" s="195"/>
      <c r="AF161" s="195"/>
      <c r="AG161" s="195"/>
      <c r="AH161" s="195"/>
      <c r="AI161" s="195"/>
      <c r="AJ161" s="195"/>
      <c r="AK161" s="195"/>
      <c r="AL161" s="195"/>
      <c r="AM161" s="195"/>
      <c r="AN161" s="196"/>
      <c r="AO161" s="197">
        <v>99500</v>
      </c>
      <c r="AP161" s="198"/>
      <c r="AQ161" s="198"/>
      <c r="AR161" s="199"/>
      <c r="AS161" s="228"/>
      <c r="AT161" s="229"/>
      <c r="AU161" s="230"/>
      <c r="AV161" s="218"/>
      <c r="AW161" s="217"/>
      <c r="AX161" s="219"/>
      <c r="AY161" s="218"/>
      <c r="AZ161" s="217"/>
      <c r="BA161" s="219"/>
      <c r="BB161" s="237" t="str">
        <f t="shared" si="5"/>
        <v/>
      </c>
      <c r="BC161" s="220"/>
      <c r="BD161" s="220"/>
      <c r="BE161" s="220"/>
      <c r="BF161" s="221"/>
      <c r="BG161" s="31"/>
      <c r="BH161" s="35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7"/>
      <c r="BU161" s="36"/>
      <c r="BV161" s="36"/>
      <c r="BW161" s="36"/>
      <c r="BX161" s="38"/>
    </row>
    <row r="162" spans="3:76" ht="24" hidden="1" x14ac:dyDescent="0.35">
      <c r="C162" s="32"/>
      <c r="D162" s="33"/>
      <c r="E162" s="34"/>
      <c r="F162" s="191" t="s">
        <v>230</v>
      </c>
      <c r="G162" s="192"/>
      <c r="H162" s="192"/>
      <c r="I162" s="192"/>
      <c r="J162" s="193"/>
      <c r="K162" s="194" t="s">
        <v>231</v>
      </c>
      <c r="L162" s="195"/>
      <c r="M162" s="195"/>
      <c r="N162" s="195"/>
      <c r="O162" s="195"/>
      <c r="P162" s="195"/>
      <c r="Q162" s="195"/>
      <c r="R162" s="195"/>
      <c r="S162" s="195"/>
      <c r="T162" s="195"/>
      <c r="U162" s="195"/>
      <c r="V162" s="195"/>
      <c r="W162" s="195"/>
      <c r="X162" s="195"/>
      <c r="Y162" s="195"/>
      <c r="Z162" s="195"/>
      <c r="AA162" s="195"/>
      <c r="AB162" s="195"/>
      <c r="AC162" s="196"/>
      <c r="AD162" s="194" t="s">
        <v>232</v>
      </c>
      <c r="AE162" s="195"/>
      <c r="AF162" s="195"/>
      <c r="AG162" s="195"/>
      <c r="AH162" s="195"/>
      <c r="AI162" s="195"/>
      <c r="AJ162" s="195"/>
      <c r="AK162" s="195"/>
      <c r="AL162" s="195"/>
      <c r="AM162" s="195"/>
      <c r="AN162" s="196"/>
      <c r="AO162" s="237">
        <v>3000</v>
      </c>
      <c r="AP162" s="220"/>
      <c r="AQ162" s="220"/>
      <c r="AR162" s="270"/>
      <c r="AS162" s="214"/>
      <c r="AT162" s="215"/>
      <c r="AU162" s="216"/>
      <c r="AV162" s="266"/>
      <c r="AW162" s="266"/>
      <c r="AX162" s="266"/>
      <c r="AY162" s="265"/>
      <c r="AZ162" s="266"/>
      <c r="BA162" s="267"/>
      <c r="BB162" s="268" t="str">
        <f>IF(AS162="","",AS162*AO162*$BB$12)</f>
        <v/>
      </c>
      <c r="BC162" s="268"/>
      <c r="BD162" s="268"/>
      <c r="BE162" s="268"/>
      <c r="BF162" s="269"/>
      <c r="BG162" s="31"/>
      <c r="BH162" s="35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7"/>
      <c r="BU162" s="36"/>
      <c r="BV162" s="36"/>
      <c r="BW162" s="36"/>
      <c r="BX162" s="38"/>
    </row>
    <row r="163" spans="3:76" ht="24" hidden="1" x14ac:dyDescent="0.35">
      <c r="C163" s="32"/>
      <c r="D163" s="33"/>
      <c r="E163" s="34"/>
      <c r="F163" s="191" t="s">
        <v>233</v>
      </c>
      <c r="G163" s="192"/>
      <c r="H163" s="192"/>
      <c r="I163" s="192"/>
      <c r="J163" s="193"/>
      <c r="K163" s="194" t="s">
        <v>234</v>
      </c>
      <c r="L163" s="195"/>
      <c r="M163" s="195"/>
      <c r="N163" s="195"/>
      <c r="O163" s="195"/>
      <c r="P163" s="195"/>
      <c r="Q163" s="195"/>
      <c r="R163" s="195"/>
      <c r="S163" s="195"/>
      <c r="T163" s="195"/>
      <c r="U163" s="195"/>
      <c r="V163" s="195"/>
      <c r="W163" s="195"/>
      <c r="X163" s="195"/>
      <c r="Y163" s="195"/>
      <c r="Z163" s="195"/>
      <c r="AA163" s="195"/>
      <c r="AB163" s="195"/>
      <c r="AC163" s="196"/>
      <c r="AD163" s="194" t="s">
        <v>232</v>
      </c>
      <c r="AE163" s="195"/>
      <c r="AF163" s="195"/>
      <c r="AG163" s="195"/>
      <c r="AH163" s="195"/>
      <c r="AI163" s="195"/>
      <c r="AJ163" s="195"/>
      <c r="AK163" s="195"/>
      <c r="AL163" s="195"/>
      <c r="AM163" s="195"/>
      <c r="AN163" s="196"/>
      <c r="AO163" s="237">
        <v>5000</v>
      </c>
      <c r="AP163" s="220"/>
      <c r="AQ163" s="220"/>
      <c r="AR163" s="270"/>
      <c r="AS163" s="271"/>
      <c r="AT163" s="272"/>
      <c r="AU163" s="273"/>
      <c r="AV163" s="217"/>
      <c r="AW163" s="217"/>
      <c r="AX163" s="217"/>
      <c r="AY163" s="218"/>
      <c r="AZ163" s="217"/>
      <c r="BA163" s="219"/>
      <c r="BB163" s="220" t="str">
        <f>IF(AS163="","",AS163*AO163*$BB$12)</f>
        <v/>
      </c>
      <c r="BC163" s="220"/>
      <c r="BD163" s="220"/>
      <c r="BE163" s="220"/>
      <c r="BF163" s="221"/>
      <c r="BG163" s="31"/>
      <c r="BH163" s="35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7"/>
      <c r="BU163" s="36"/>
      <c r="BV163" s="36"/>
      <c r="BW163" s="36"/>
      <c r="BX163" s="38"/>
    </row>
    <row r="164" spans="3:76" s="40" customFormat="1" ht="24" hidden="1" x14ac:dyDescent="0.35">
      <c r="C164" s="39"/>
      <c r="D164" s="33"/>
      <c r="E164" s="34"/>
      <c r="F164" s="300" t="s">
        <v>235</v>
      </c>
      <c r="G164" s="301"/>
      <c r="H164" s="301"/>
      <c r="I164" s="301"/>
      <c r="J164" s="302"/>
      <c r="K164" s="303" t="s">
        <v>236</v>
      </c>
      <c r="L164" s="304"/>
      <c r="M164" s="304"/>
      <c r="N164" s="304"/>
      <c r="O164" s="304"/>
      <c r="P164" s="304"/>
      <c r="Q164" s="304"/>
      <c r="R164" s="304"/>
      <c r="S164" s="304"/>
      <c r="T164" s="304"/>
      <c r="U164" s="304"/>
      <c r="V164" s="304"/>
      <c r="W164" s="304"/>
      <c r="X164" s="304"/>
      <c r="Y164" s="304"/>
      <c r="Z164" s="304"/>
      <c r="AA164" s="304"/>
      <c r="AB164" s="304"/>
      <c r="AC164" s="305"/>
      <c r="AD164" s="303" t="s">
        <v>237</v>
      </c>
      <c r="AE164" s="304"/>
      <c r="AF164" s="304"/>
      <c r="AG164" s="304"/>
      <c r="AH164" s="304"/>
      <c r="AI164" s="304"/>
      <c r="AJ164" s="304"/>
      <c r="AK164" s="304"/>
      <c r="AL164" s="304"/>
      <c r="AM164" s="304"/>
      <c r="AN164" s="305"/>
      <c r="AO164" s="277">
        <v>6000</v>
      </c>
      <c r="AP164" s="278"/>
      <c r="AQ164" s="278"/>
      <c r="AR164" s="279"/>
      <c r="AS164" s="214"/>
      <c r="AT164" s="215"/>
      <c r="AU164" s="216"/>
      <c r="AV164" s="266"/>
      <c r="AW164" s="266"/>
      <c r="AX164" s="266"/>
      <c r="AY164" s="265"/>
      <c r="AZ164" s="266"/>
      <c r="BA164" s="267"/>
      <c r="BB164" s="278" t="str">
        <f t="shared" ref="BB164:BB171" si="6">IF(AS164="","",AS164*AO164*$BB$12)</f>
        <v/>
      </c>
      <c r="BC164" s="278"/>
      <c r="BD164" s="278"/>
      <c r="BE164" s="278"/>
      <c r="BF164" s="283"/>
      <c r="BG164" s="31"/>
    </row>
    <row r="165" spans="3:76" s="40" customFormat="1" ht="24" hidden="1" x14ac:dyDescent="0.35">
      <c r="C165" s="39"/>
      <c r="D165" s="33"/>
      <c r="E165" s="34"/>
      <c r="F165" s="284" t="s">
        <v>238</v>
      </c>
      <c r="G165" s="285"/>
      <c r="H165" s="285"/>
      <c r="I165" s="285"/>
      <c r="J165" s="286"/>
      <c r="K165" s="287" t="s">
        <v>239</v>
      </c>
      <c r="L165" s="288"/>
      <c r="M165" s="288"/>
      <c r="N165" s="288"/>
      <c r="O165" s="288"/>
      <c r="P165" s="288"/>
      <c r="Q165" s="288"/>
      <c r="R165" s="288"/>
      <c r="S165" s="288"/>
      <c r="T165" s="288"/>
      <c r="U165" s="288"/>
      <c r="V165" s="288"/>
      <c r="W165" s="288"/>
      <c r="X165" s="288"/>
      <c r="Y165" s="288"/>
      <c r="Z165" s="288"/>
      <c r="AA165" s="288"/>
      <c r="AB165" s="288"/>
      <c r="AC165" s="289"/>
      <c r="AD165" s="287" t="s">
        <v>237</v>
      </c>
      <c r="AE165" s="288"/>
      <c r="AF165" s="288"/>
      <c r="AG165" s="288"/>
      <c r="AH165" s="288"/>
      <c r="AI165" s="288"/>
      <c r="AJ165" s="288"/>
      <c r="AK165" s="288"/>
      <c r="AL165" s="288"/>
      <c r="AM165" s="288"/>
      <c r="AN165" s="289"/>
      <c r="AO165" s="290">
        <v>6000</v>
      </c>
      <c r="AP165" s="291"/>
      <c r="AQ165" s="291"/>
      <c r="AR165" s="292"/>
      <c r="AS165" s="293"/>
      <c r="AT165" s="294"/>
      <c r="AU165" s="295"/>
      <c r="AV165" s="296"/>
      <c r="AW165" s="296"/>
      <c r="AX165" s="296"/>
      <c r="AY165" s="297"/>
      <c r="AZ165" s="296"/>
      <c r="BA165" s="298"/>
      <c r="BB165" s="291" t="str">
        <f t="shared" si="6"/>
        <v/>
      </c>
      <c r="BC165" s="291"/>
      <c r="BD165" s="291"/>
      <c r="BE165" s="291"/>
      <c r="BF165" s="299"/>
      <c r="BG165" s="31"/>
    </row>
    <row r="166" spans="3:76" s="40" customFormat="1" ht="24" hidden="1" x14ac:dyDescent="0.35">
      <c r="C166" s="39"/>
      <c r="D166" s="33"/>
      <c r="E166" s="34"/>
      <c r="F166" s="191" t="s">
        <v>240</v>
      </c>
      <c r="G166" s="192"/>
      <c r="H166" s="192"/>
      <c r="I166" s="192"/>
      <c r="J166" s="193"/>
      <c r="K166" s="194" t="s">
        <v>241</v>
      </c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  <c r="W166" s="195"/>
      <c r="X166" s="195"/>
      <c r="Y166" s="195"/>
      <c r="Z166" s="195"/>
      <c r="AA166" s="195"/>
      <c r="AB166" s="195"/>
      <c r="AC166" s="196"/>
      <c r="AD166" s="194" t="s">
        <v>237</v>
      </c>
      <c r="AE166" s="195"/>
      <c r="AF166" s="195"/>
      <c r="AG166" s="195"/>
      <c r="AH166" s="195"/>
      <c r="AI166" s="195"/>
      <c r="AJ166" s="195"/>
      <c r="AK166" s="195"/>
      <c r="AL166" s="195"/>
      <c r="AM166" s="195"/>
      <c r="AN166" s="196"/>
      <c r="AO166" s="277">
        <v>6000</v>
      </c>
      <c r="AP166" s="278"/>
      <c r="AQ166" s="278"/>
      <c r="AR166" s="279"/>
      <c r="AS166" s="228"/>
      <c r="AT166" s="229"/>
      <c r="AU166" s="230"/>
      <c r="AV166" s="218"/>
      <c r="AW166" s="217"/>
      <c r="AX166" s="219"/>
      <c r="AY166" s="218"/>
      <c r="AZ166" s="217"/>
      <c r="BA166" s="219"/>
      <c r="BB166" s="274" t="str">
        <f t="shared" si="6"/>
        <v/>
      </c>
      <c r="BC166" s="275"/>
      <c r="BD166" s="275"/>
      <c r="BE166" s="275"/>
      <c r="BF166" s="276"/>
      <c r="BG166" s="31"/>
    </row>
    <row r="167" spans="3:76" s="40" customFormat="1" ht="24" hidden="1" x14ac:dyDescent="0.35">
      <c r="C167" s="39"/>
      <c r="D167" s="33"/>
      <c r="E167" s="34"/>
      <c r="F167" s="191" t="s">
        <v>242</v>
      </c>
      <c r="G167" s="192"/>
      <c r="H167" s="192"/>
      <c r="I167" s="192"/>
      <c r="J167" s="193"/>
      <c r="K167" s="194" t="s">
        <v>243</v>
      </c>
      <c r="L167" s="195"/>
      <c r="M167" s="195"/>
      <c r="N167" s="195"/>
      <c r="O167" s="195"/>
      <c r="P167" s="195"/>
      <c r="Q167" s="195"/>
      <c r="R167" s="195"/>
      <c r="S167" s="195"/>
      <c r="T167" s="195"/>
      <c r="U167" s="195"/>
      <c r="V167" s="195"/>
      <c r="W167" s="195"/>
      <c r="X167" s="195"/>
      <c r="Y167" s="195"/>
      <c r="Z167" s="195"/>
      <c r="AA167" s="195"/>
      <c r="AB167" s="195"/>
      <c r="AC167" s="196"/>
      <c r="AD167" s="194" t="s">
        <v>237</v>
      </c>
      <c r="AE167" s="195"/>
      <c r="AF167" s="195"/>
      <c r="AG167" s="195"/>
      <c r="AH167" s="195"/>
      <c r="AI167" s="195"/>
      <c r="AJ167" s="195"/>
      <c r="AK167" s="195"/>
      <c r="AL167" s="195"/>
      <c r="AM167" s="195"/>
      <c r="AN167" s="196"/>
      <c r="AO167" s="277">
        <v>6000</v>
      </c>
      <c r="AP167" s="278"/>
      <c r="AQ167" s="278"/>
      <c r="AR167" s="279"/>
      <c r="AS167" s="200"/>
      <c r="AT167" s="201"/>
      <c r="AU167" s="202"/>
      <c r="AV167" s="185"/>
      <c r="AW167" s="186"/>
      <c r="AX167" s="187"/>
      <c r="AY167" s="185"/>
      <c r="AZ167" s="186"/>
      <c r="BA167" s="187"/>
      <c r="BB167" s="280" t="str">
        <f t="shared" si="6"/>
        <v/>
      </c>
      <c r="BC167" s="281"/>
      <c r="BD167" s="281"/>
      <c r="BE167" s="281"/>
      <c r="BF167" s="282"/>
      <c r="BG167" s="31"/>
    </row>
    <row r="168" spans="3:76" s="40" customFormat="1" ht="24" hidden="1" x14ac:dyDescent="0.35">
      <c r="C168" s="39"/>
      <c r="D168" s="33"/>
      <c r="E168" s="34"/>
      <c r="F168" s="191" t="s">
        <v>244</v>
      </c>
      <c r="G168" s="192"/>
      <c r="H168" s="192"/>
      <c r="I168" s="192"/>
      <c r="J168" s="193"/>
      <c r="K168" s="194" t="s">
        <v>236</v>
      </c>
      <c r="L168" s="195"/>
      <c r="M168" s="195"/>
      <c r="N168" s="195"/>
      <c r="O168" s="195"/>
      <c r="P168" s="195"/>
      <c r="Q168" s="195"/>
      <c r="R168" s="195"/>
      <c r="S168" s="195"/>
      <c r="T168" s="195"/>
      <c r="U168" s="195"/>
      <c r="V168" s="195"/>
      <c r="W168" s="195"/>
      <c r="X168" s="195"/>
      <c r="Y168" s="195"/>
      <c r="Z168" s="195"/>
      <c r="AA168" s="195"/>
      <c r="AB168" s="195"/>
      <c r="AC168" s="196"/>
      <c r="AD168" s="194" t="s">
        <v>125</v>
      </c>
      <c r="AE168" s="195"/>
      <c r="AF168" s="195"/>
      <c r="AG168" s="195"/>
      <c r="AH168" s="195"/>
      <c r="AI168" s="195"/>
      <c r="AJ168" s="195"/>
      <c r="AK168" s="195"/>
      <c r="AL168" s="195"/>
      <c r="AM168" s="195"/>
      <c r="AN168" s="196"/>
      <c r="AO168" s="277">
        <v>5400</v>
      </c>
      <c r="AP168" s="278"/>
      <c r="AQ168" s="278"/>
      <c r="AR168" s="279"/>
      <c r="AS168" s="200"/>
      <c r="AT168" s="201"/>
      <c r="AU168" s="202"/>
      <c r="AV168" s="185"/>
      <c r="AW168" s="186"/>
      <c r="AX168" s="187"/>
      <c r="AY168" s="185"/>
      <c r="AZ168" s="186"/>
      <c r="BA168" s="187"/>
      <c r="BB168" s="280" t="str">
        <f t="shared" si="6"/>
        <v/>
      </c>
      <c r="BC168" s="281"/>
      <c r="BD168" s="281"/>
      <c r="BE168" s="281"/>
      <c r="BF168" s="282"/>
      <c r="BG168" s="31"/>
    </row>
    <row r="169" spans="3:76" s="40" customFormat="1" ht="24" hidden="1" x14ac:dyDescent="0.35">
      <c r="C169" s="39"/>
      <c r="D169" s="33"/>
      <c r="E169" s="34"/>
      <c r="F169" s="191" t="s">
        <v>245</v>
      </c>
      <c r="G169" s="192"/>
      <c r="H169" s="192"/>
      <c r="I169" s="192"/>
      <c r="J169" s="193"/>
      <c r="K169" s="287" t="s">
        <v>239</v>
      </c>
      <c r="L169" s="288"/>
      <c r="M169" s="288"/>
      <c r="N169" s="288"/>
      <c r="O169" s="288"/>
      <c r="P169" s="288"/>
      <c r="Q169" s="288"/>
      <c r="R169" s="288"/>
      <c r="S169" s="288"/>
      <c r="T169" s="288"/>
      <c r="U169" s="288"/>
      <c r="V169" s="288"/>
      <c r="W169" s="288"/>
      <c r="X169" s="288"/>
      <c r="Y169" s="288"/>
      <c r="Z169" s="288"/>
      <c r="AA169" s="288"/>
      <c r="AB169" s="288"/>
      <c r="AC169" s="289"/>
      <c r="AD169" s="194" t="s">
        <v>125</v>
      </c>
      <c r="AE169" s="195"/>
      <c r="AF169" s="195"/>
      <c r="AG169" s="195"/>
      <c r="AH169" s="195"/>
      <c r="AI169" s="195"/>
      <c r="AJ169" s="195"/>
      <c r="AK169" s="195"/>
      <c r="AL169" s="195"/>
      <c r="AM169" s="195"/>
      <c r="AN169" s="196"/>
      <c r="AO169" s="277">
        <v>5400</v>
      </c>
      <c r="AP169" s="278"/>
      <c r="AQ169" s="278"/>
      <c r="AR169" s="279"/>
      <c r="AS169" s="200"/>
      <c r="AT169" s="201"/>
      <c r="AU169" s="202"/>
      <c r="AV169" s="185"/>
      <c r="AW169" s="186"/>
      <c r="AX169" s="187"/>
      <c r="AY169" s="185"/>
      <c r="AZ169" s="186"/>
      <c r="BA169" s="187"/>
      <c r="BB169" s="280" t="str">
        <f t="shared" si="6"/>
        <v/>
      </c>
      <c r="BC169" s="281"/>
      <c r="BD169" s="281"/>
      <c r="BE169" s="281"/>
      <c r="BF169" s="282"/>
      <c r="BG169" s="31"/>
    </row>
    <row r="170" spans="3:76" s="40" customFormat="1" ht="24" hidden="1" x14ac:dyDescent="0.35">
      <c r="C170" s="39"/>
      <c r="D170" s="33"/>
      <c r="E170" s="34"/>
      <c r="F170" s="191" t="s">
        <v>246</v>
      </c>
      <c r="G170" s="192"/>
      <c r="H170" s="192"/>
      <c r="I170" s="192"/>
      <c r="J170" s="193"/>
      <c r="K170" s="194" t="s">
        <v>241</v>
      </c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195"/>
      <c r="W170" s="195"/>
      <c r="X170" s="195"/>
      <c r="Y170" s="195"/>
      <c r="Z170" s="195"/>
      <c r="AA170" s="195"/>
      <c r="AB170" s="195"/>
      <c r="AC170" s="196"/>
      <c r="AD170" s="194" t="s">
        <v>125</v>
      </c>
      <c r="AE170" s="195"/>
      <c r="AF170" s="195"/>
      <c r="AG170" s="195"/>
      <c r="AH170" s="195"/>
      <c r="AI170" s="195"/>
      <c r="AJ170" s="195"/>
      <c r="AK170" s="195"/>
      <c r="AL170" s="195"/>
      <c r="AM170" s="195"/>
      <c r="AN170" s="196"/>
      <c r="AO170" s="274">
        <v>5400</v>
      </c>
      <c r="AP170" s="275"/>
      <c r="AQ170" s="275"/>
      <c r="AR170" s="306"/>
      <c r="AS170" s="228"/>
      <c r="AT170" s="229"/>
      <c r="AU170" s="230"/>
      <c r="AV170" s="218"/>
      <c r="AW170" s="217"/>
      <c r="AX170" s="219"/>
      <c r="AY170" s="218"/>
      <c r="AZ170" s="217"/>
      <c r="BA170" s="219"/>
      <c r="BB170" s="274" t="str">
        <f>IF(AS170="","",AS170*AO170*$BB$12)</f>
        <v/>
      </c>
      <c r="BC170" s="275"/>
      <c r="BD170" s="275"/>
      <c r="BE170" s="275"/>
      <c r="BF170" s="276"/>
      <c r="BG170" s="31"/>
    </row>
    <row r="171" spans="3:76" s="40" customFormat="1" ht="24" hidden="1" x14ac:dyDescent="0.35">
      <c r="C171" s="41"/>
      <c r="D171" s="42"/>
      <c r="E171" s="43"/>
      <c r="F171" s="191" t="s">
        <v>247</v>
      </c>
      <c r="G171" s="192"/>
      <c r="H171" s="192"/>
      <c r="I171" s="192"/>
      <c r="J171" s="193"/>
      <c r="K171" s="194" t="s">
        <v>243</v>
      </c>
      <c r="L171" s="195"/>
      <c r="M171" s="195"/>
      <c r="N171" s="195"/>
      <c r="O171" s="195"/>
      <c r="P171" s="195"/>
      <c r="Q171" s="195"/>
      <c r="R171" s="195"/>
      <c r="S171" s="195"/>
      <c r="T171" s="195"/>
      <c r="U171" s="195"/>
      <c r="V171" s="195"/>
      <c r="W171" s="195"/>
      <c r="X171" s="195"/>
      <c r="Y171" s="195"/>
      <c r="Z171" s="195"/>
      <c r="AA171" s="195"/>
      <c r="AB171" s="195"/>
      <c r="AC171" s="196"/>
      <c r="AD171" s="194" t="s">
        <v>125</v>
      </c>
      <c r="AE171" s="195"/>
      <c r="AF171" s="195"/>
      <c r="AG171" s="195"/>
      <c r="AH171" s="195"/>
      <c r="AI171" s="195"/>
      <c r="AJ171" s="195"/>
      <c r="AK171" s="195"/>
      <c r="AL171" s="195"/>
      <c r="AM171" s="195"/>
      <c r="AN171" s="196"/>
      <c r="AO171" s="274">
        <v>5400</v>
      </c>
      <c r="AP171" s="275"/>
      <c r="AQ171" s="275"/>
      <c r="AR171" s="306"/>
      <c r="AS171" s="228"/>
      <c r="AT171" s="229"/>
      <c r="AU171" s="230"/>
      <c r="AV171" s="218"/>
      <c r="AW171" s="217"/>
      <c r="AX171" s="219"/>
      <c r="AY171" s="218"/>
      <c r="AZ171" s="217"/>
      <c r="BA171" s="219"/>
      <c r="BB171" s="274" t="str">
        <f t="shared" si="6"/>
        <v/>
      </c>
      <c r="BC171" s="275"/>
      <c r="BD171" s="275"/>
      <c r="BE171" s="275"/>
      <c r="BF171" s="276"/>
      <c r="BG171" s="31"/>
    </row>
    <row r="172" spans="3:76" ht="24" hidden="1" x14ac:dyDescent="0.35">
      <c r="C172" s="32"/>
      <c r="D172" s="33"/>
      <c r="E172" s="34"/>
      <c r="F172" s="191" t="s">
        <v>248</v>
      </c>
      <c r="G172" s="192"/>
      <c r="H172" s="192"/>
      <c r="I172" s="192"/>
      <c r="J172" s="193"/>
      <c r="K172" s="194" t="s">
        <v>249</v>
      </c>
      <c r="L172" s="195"/>
      <c r="M172" s="195"/>
      <c r="N172" s="195"/>
      <c r="O172" s="195"/>
      <c r="P172" s="195"/>
      <c r="Q172" s="195"/>
      <c r="R172" s="195"/>
      <c r="S172" s="195"/>
      <c r="T172" s="195"/>
      <c r="U172" s="195"/>
      <c r="V172" s="195"/>
      <c r="W172" s="195"/>
      <c r="X172" s="195"/>
      <c r="Y172" s="195"/>
      <c r="Z172" s="195"/>
      <c r="AA172" s="195"/>
      <c r="AB172" s="195"/>
      <c r="AC172" s="196"/>
      <c r="AD172" s="194"/>
      <c r="AE172" s="195"/>
      <c r="AF172" s="195"/>
      <c r="AG172" s="195"/>
      <c r="AH172" s="195"/>
      <c r="AI172" s="195"/>
      <c r="AJ172" s="195"/>
      <c r="AK172" s="195"/>
      <c r="AL172" s="195"/>
      <c r="AM172" s="195"/>
      <c r="AN172" s="196"/>
      <c r="AO172" s="237">
        <v>8000</v>
      </c>
      <c r="AP172" s="220"/>
      <c r="AQ172" s="220"/>
      <c r="AR172" s="270"/>
      <c r="AS172" s="214"/>
      <c r="AT172" s="215"/>
      <c r="AU172" s="216"/>
      <c r="AV172" s="266"/>
      <c r="AW172" s="266"/>
      <c r="AX172" s="266"/>
      <c r="AY172" s="265"/>
      <c r="AZ172" s="266"/>
      <c r="BA172" s="267"/>
      <c r="BB172" s="268" t="str">
        <f t="shared" si="5"/>
        <v/>
      </c>
      <c r="BC172" s="268"/>
      <c r="BD172" s="268"/>
      <c r="BE172" s="268"/>
      <c r="BF172" s="269"/>
      <c r="BG172" s="31"/>
      <c r="BH172" s="35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7"/>
      <c r="BU172" s="36"/>
      <c r="BV172" s="36"/>
      <c r="BW172" s="36"/>
      <c r="BX172" s="38"/>
    </row>
    <row r="173" spans="3:76" ht="24" hidden="1" x14ac:dyDescent="0.35">
      <c r="C173" s="32"/>
      <c r="D173" s="33"/>
      <c r="E173" s="34"/>
      <c r="F173" s="191" t="s">
        <v>250</v>
      </c>
      <c r="G173" s="192"/>
      <c r="H173" s="192"/>
      <c r="I173" s="192"/>
      <c r="J173" s="193"/>
      <c r="K173" s="194" t="s">
        <v>251</v>
      </c>
      <c r="L173" s="195"/>
      <c r="M173" s="195"/>
      <c r="N173" s="195"/>
      <c r="O173" s="195"/>
      <c r="P173" s="195"/>
      <c r="Q173" s="195"/>
      <c r="R173" s="195"/>
      <c r="S173" s="195"/>
      <c r="T173" s="195"/>
      <c r="U173" s="195"/>
      <c r="V173" s="195"/>
      <c r="W173" s="195"/>
      <c r="X173" s="195"/>
      <c r="Y173" s="195"/>
      <c r="Z173" s="195"/>
      <c r="AA173" s="195"/>
      <c r="AB173" s="195"/>
      <c r="AC173" s="196"/>
      <c r="AD173" s="194"/>
      <c r="AE173" s="195"/>
      <c r="AF173" s="195"/>
      <c r="AG173" s="195"/>
      <c r="AH173" s="195"/>
      <c r="AI173" s="195"/>
      <c r="AJ173" s="195"/>
      <c r="AK173" s="195"/>
      <c r="AL173" s="195"/>
      <c r="AM173" s="195"/>
      <c r="AN173" s="196"/>
      <c r="AO173" s="237">
        <v>8000</v>
      </c>
      <c r="AP173" s="220"/>
      <c r="AQ173" s="220"/>
      <c r="AR173" s="270"/>
      <c r="AS173" s="200"/>
      <c r="AT173" s="201"/>
      <c r="AU173" s="202"/>
      <c r="AV173" s="185"/>
      <c r="AW173" s="186"/>
      <c r="AX173" s="187"/>
      <c r="AY173" s="185"/>
      <c r="AZ173" s="186"/>
      <c r="BA173" s="187"/>
      <c r="BB173" s="188" t="str">
        <f t="shared" si="5"/>
        <v/>
      </c>
      <c r="BC173" s="189"/>
      <c r="BD173" s="189"/>
      <c r="BE173" s="189"/>
      <c r="BF173" s="190"/>
      <c r="BG173" s="31"/>
      <c r="BH173" s="35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7"/>
      <c r="BU173" s="36"/>
      <c r="BV173" s="36"/>
      <c r="BW173" s="36"/>
      <c r="BX173" s="38"/>
    </row>
    <row r="174" spans="3:76" ht="24" hidden="1" x14ac:dyDescent="0.35">
      <c r="C174" s="32"/>
      <c r="D174" s="33"/>
      <c r="E174" s="34"/>
      <c r="F174" s="191" t="s">
        <v>252</v>
      </c>
      <c r="G174" s="192"/>
      <c r="H174" s="192"/>
      <c r="I174" s="192"/>
      <c r="J174" s="193"/>
      <c r="K174" s="194" t="s">
        <v>253</v>
      </c>
      <c r="L174" s="195"/>
      <c r="M174" s="195"/>
      <c r="N174" s="195"/>
      <c r="O174" s="195"/>
      <c r="P174" s="195"/>
      <c r="Q174" s="195"/>
      <c r="R174" s="195"/>
      <c r="S174" s="195"/>
      <c r="T174" s="195"/>
      <c r="U174" s="195"/>
      <c r="V174" s="195"/>
      <c r="W174" s="195"/>
      <c r="X174" s="195"/>
      <c r="Y174" s="195"/>
      <c r="Z174" s="195"/>
      <c r="AA174" s="195"/>
      <c r="AB174" s="195"/>
      <c r="AC174" s="196"/>
      <c r="AD174" s="194"/>
      <c r="AE174" s="195"/>
      <c r="AF174" s="195"/>
      <c r="AG174" s="195"/>
      <c r="AH174" s="195"/>
      <c r="AI174" s="195"/>
      <c r="AJ174" s="195"/>
      <c r="AK174" s="195"/>
      <c r="AL174" s="195"/>
      <c r="AM174" s="195"/>
      <c r="AN174" s="196"/>
      <c r="AO174" s="237">
        <v>8000</v>
      </c>
      <c r="AP174" s="220"/>
      <c r="AQ174" s="220"/>
      <c r="AR174" s="270"/>
      <c r="AS174" s="200"/>
      <c r="AT174" s="201"/>
      <c r="AU174" s="202"/>
      <c r="AV174" s="185"/>
      <c r="AW174" s="186"/>
      <c r="AX174" s="187"/>
      <c r="AY174" s="185"/>
      <c r="AZ174" s="186"/>
      <c r="BA174" s="187"/>
      <c r="BB174" s="188" t="str">
        <f t="shared" si="5"/>
        <v/>
      </c>
      <c r="BC174" s="189"/>
      <c r="BD174" s="189"/>
      <c r="BE174" s="189"/>
      <c r="BF174" s="190"/>
      <c r="BG174" s="31"/>
      <c r="BH174" s="35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7"/>
      <c r="BU174" s="36"/>
      <c r="BV174" s="36"/>
      <c r="BW174" s="36"/>
      <c r="BX174" s="38"/>
    </row>
    <row r="175" spans="3:76" ht="24" hidden="1" x14ac:dyDescent="0.35">
      <c r="C175" s="32"/>
      <c r="D175" s="33"/>
      <c r="E175" s="34"/>
      <c r="F175" s="191" t="s">
        <v>254</v>
      </c>
      <c r="G175" s="192"/>
      <c r="H175" s="192"/>
      <c r="I175" s="192"/>
      <c r="J175" s="193"/>
      <c r="K175" s="194" t="s">
        <v>255</v>
      </c>
      <c r="L175" s="195"/>
      <c r="M175" s="195"/>
      <c r="N175" s="195"/>
      <c r="O175" s="195"/>
      <c r="P175" s="195"/>
      <c r="Q175" s="195"/>
      <c r="R175" s="195"/>
      <c r="S175" s="195"/>
      <c r="T175" s="195"/>
      <c r="U175" s="195"/>
      <c r="V175" s="195"/>
      <c r="W175" s="195"/>
      <c r="X175" s="195"/>
      <c r="Y175" s="195"/>
      <c r="Z175" s="195"/>
      <c r="AA175" s="195"/>
      <c r="AB175" s="195"/>
      <c r="AC175" s="196"/>
      <c r="AD175" s="194"/>
      <c r="AE175" s="195"/>
      <c r="AF175" s="195"/>
      <c r="AG175" s="195"/>
      <c r="AH175" s="195"/>
      <c r="AI175" s="195"/>
      <c r="AJ175" s="195"/>
      <c r="AK175" s="195"/>
      <c r="AL175" s="195"/>
      <c r="AM175" s="195"/>
      <c r="AN175" s="196"/>
      <c r="AO175" s="237">
        <v>8000</v>
      </c>
      <c r="AP175" s="220"/>
      <c r="AQ175" s="220"/>
      <c r="AR175" s="270"/>
      <c r="AS175" s="200"/>
      <c r="AT175" s="201"/>
      <c r="AU175" s="202"/>
      <c r="AV175" s="185"/>
      <c r="AW175" s="186"/>
      <c r="AX175" s="187"/>
      <c r="AY175" s="185"/>
      <c r="AZ175" s="186"/>
      <c r="BA175" s="187"/>
      <c r="BB175" s="188" t="str">
        <f t="shared" si="5"/>
        <v/>
      </c>
      <c r="BC175" s="189"/>
      <c r="BD175" s="189"/>
      <c r="BE175" s="189"/>
      <c r="BF175" s="190"/>
      <c r="BG175" s="31"/>
      <c r="BH175" s="35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7"/>
      <c r="BU175" s="36"/>
      <c r="BV175" s="36"/>
      <c r="BW175" s="36"/>
      <c r="BX175" s="38"/>
    </row>
    <row r="176" spans="3:76" ht="24" x14ac:dyDescent="0.35">
      <c r="C176" s="32"/>
      <c r="D176" s="33"/>
      <c r="E176" s="34"/>
      <c r="F176" s="148" t="s">
        <v>256</v>
      </c>
      <c r="G176" s="149"/>
      <c r="H176" s="149"/>
      <c r="I176" s="149"/>
      <c r="J176" s="150"/>
      <c r="K176" s="151" t="s">
        <v>257</v>
      </c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  <c r="AA176" s="152"/>
      <c r="AB176" s="152"/>
      <c r="AC176" s="153"/>
      <c r="AD176" s="151"/>
      <c r="AE176" s="152"/>
      <c r="AF176" s="152"/>
      <c r="AG176" s="152"/>
      <c r="AH176" s="152"/>
      <c r="AI176" s="152"/>
      <c r="AJ176" s="152"/>
      <c r="AK176" s="152"/>
      <c r="AL176" s="152"/>
      <c r="AM176" s="152"/>
      <c r="AN176" s="153"/>
      <c r="AO176" s="310">
        <v>4000</v>
      </c>
      <c r="AP176" s="311"/>
      <c r="AQ176" s="311"/>
      <c r="AR176" s="312"/>
      <c r="AS176" s="157"/>
      <c r="AT176" s="158"/>
      <c r="AU176" s="159"/>
      <c r="AV176" s="160"/>
      <c r="AW176" s="161"/>
      <c r="AX176" s="162"/>
      <c r="AY176" s="160"/>
      <c r="AZ176" s="161"/>
      <c r="BA176" s="162"/>
      <c r="BB176" s="176" t="str">
        <f t="shared" si="5"/>
        <v/>
      </c>
      <c r="BC176" s="177"/>
      <c r="BD176" s="177"/>
      <c r="BE176" s="177"/>
      <c r="BF176" s="178"/>
      <c r="BG176" s="31"/>
      <c r="BH176" s="35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7"/>
      <c r="BU176" s="36"/>
      <c r="BV176" s="36"/>
      <c r="BW176" s="36"/>
      <c r="BX176" s="38"/>
    </row>
    <row r="177" spans="3:76" ht="24" x14ac:dyDescent="0.35">
      <c r="C177" s="32"/>
      <c r="D177" s="33"/>
      <c r="E177" s="34"/>
      <c r="F177" s="148" t="s">
        <v>258</v>
      </c>
      <c r="G177" s="149"/>
      <c r="H177" s="149"/>
      <c r="I177" s="149"/>
      <c r="J177" s="150"/>
      <c r="K177" s="151" t="s">
        <v>259</v>
      </c>
      <c r="L177" s="152"/>
      <c r="M177" s="152"/>
      <c r="N177" s="152"/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  <c r="AA177" s="152"/>
      <c r="AB177" s="152"/>
      <c r="AC177" s="153"/>
      <c r="AD177" s="151"/>
      <c r="AE177" s="152"/>
      <c r="AF177" s="152"/>
      <c r="AG177" s="152"/>
      <c r="AH177" s="152"/>
      <c r="AI177" s="152"/>
      <c r="AJ177" s="152"/>
      <c r="AK177" s="152"/>
      <c r="AL177" s="152"/>
      <c r="AM177" s="152"/>
      <c r="AN177" s="153"/>
      <c r="AO177" s="310">
        <v>4000</v>
      </c>
      <c r="AP177" s="311"/>
      <c r="AQ177" s="311"/>
      <c r="AR177" s="312"/>
      <c r="AS177" s="157"/>
      <c r="AT177" s="158"/>
      <c r="AU177" s="159"/>
      <c r="AV177" s="160"/>
      <c r="AW177" s="161"/>
      <c r="AX177" s="162"/>
      <c r="AY177" s="160"/>
      <c r="AZ177" s="161"/>
      <c r="BA177" s="162"/>
      <c r="BB177" s="176" t="str">
        <f t="shared" si="5"/>
        <v/>
      </c>
      <c r="BC177" s="177"/>
      <c r="BD177" s="177"/>
      <c r="BE177" s="177"/>
      <c r="BF177" s="178"/>
      <c r="BG177" s="31"/>
      <c r="BH177" s="35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7"/>
      <c r="BU177" s="36"/>
      <c r="BV177" s="36"/>
      <c r="BW177" s="36"/>
      <c r="BX177" s="38"/>
    </row>
    <row r="178" spans="3:76" ht="24" x14ac:dyDescent="0.35">
      <c r="C178" s="32"/>
      <c r="D178" s="33"/>
      <c r="E178" s="34"/>
      <c r="F178" s="148" t="s">
        <v>260</v>
      </c>
      <c r="G178" s="149"/>
      <c r="H178" s="149"/>
      <c r="I178" s="149"/>
      <c r="J178" s="150"/>
      <c r="K178" s="151" t="s">
        <v>261</v>
      </c>
      <c r="L178" s="152"/>
      <c r="M178" s="152"/>
      <c r="N178" s="152"/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  <c r="AA178" s="152"/>
      <c r="AB178" s="152"/>
      <c r="AC178" s="153"/>
      <c r="AD178" s="151"/>
      <c r="AE178" s="152"/>
      <c r="AF178" s="152"/>
      <c r="AG178" s="152"/>
      <c r="AH178" s="152"/>
      <c r="AI178" s="152"/>
      <c r="AJ178" s="152"/>
      <c r="AK178" s="152"/>
      <c r="AL178" s="152"/>
      <c r="AM178" s="152"/>
      <c r="AN178" s="153"/>
      <c r="AO178" s="307">
        <v>4000</v>
      </c>
      <c r="AP178" s="308"/>
      <c r="AQ178" s="308"/>
      <c r="AR178" s="309"/>
      <c r="AS178" s="157"/>
      <c r="AT178" s="158"/>
      <c r="AU178" s="159"/>
      <c r="AV178" s="160"/>
      <c r="AW178" s="161"/>
      <c r="AX178" s="162"/>
      <c r="AY178" s="160"/>
      <c r="AZ178" s="161"/>
      <c r="BA178" s="162"/>
      <c r="BB178" s="163" t="str">
        <f t="shared" si="5"/>
        <v/>
      </c>
      <c r="BC178" s="164"/>
      <c r="BD178" s="164"/>
      <c r="BE178" s="164"/>
      <c r="BF178" s="165"/>
      <c r="BG178" s="31"/>
      <c r="BH178" s="35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7"/>
      <c r="BU178" s="36"/>
      <c r="BV178" s="36"/>
      <c r="BW178" s="36"/>
      <c r="BX178" s="38"/>
    </row>
    <row r="179" spans="3:76" ht="24" x14ac:dyDescent="0.35">
      <c r="C179" s="32"/>
      <c r="D179" s="33"/>
      <c r="E179" s="34"/>
      <c r="F179" s="148" t="s">
        <v>262</v>
      </c>
      <c r="G179" s="149"/>
      <c r="H179" s="149"/>
      <c r="I179" s="149"/>
      <c r="J179" s="150"/>
      <c r="K179" s="151" t="s">
        <v>263</v>
      </c>
      <c r="L179" s="152"/>
      <c r="M179" s="152"/>
      <c r="N179" s="152"/>
      <c r="O179" s="152"/>
      <c r="P179" s="152"/>
      <c r="Q179" s="152"/>
      <c r="R179" s="152"/>
      <c r="S179" s="152"/>
      <c r="T179" s="152"/>
      <c r="U179" s="152"/>
      <c r="V179" s="152"/>
      <c r="W179" s="152"/>
      <c r="X179" s="152"/>
      <c r="Y179" s="152"/>
      <c r="Z179" s="152"/>
      <c r="AA179" s="152"/>
      <c r="AB179" s="152"/>
      <c r="AC179" s="153"/>
      <c r="AD179" s="151"/>
      <c r="AE179" s="152"/>
      <c r="AF179" s="152"/>
      <c r="AG179" s="152"/>
      <c r="AH179" s="152"/>
      <c r="AI179" s="152"/>
      <c r="AJ179" s="152"/>
      <c r="AK179" s="152"/>
      <c r="AL179" s="152"/>
      <c r="AM179" s="152"/>
      <c r="AN179" s="153"/>
      <c r="AO179" s="307">
        <v>3000</v>
      </c>
      <c r="AP179" s="308"/>
      <c r="AQ179" s="308"/>
      <c r="AR179" s="309"/>
      <c r="AS179" s="157"/>
      <c r="AT179" s="158"/>
      <c r="AU179" s="159"/>
      <c r="AV179" s="160"/>
      <c r="AW179" s="161"/>
      <c r="AX179" s="162"/>
      <c r="AY179" s="160"/>
      <c r="AZ179" s="161"/>
      <c r="BA179" s="162"/>
      <c r="BB179" s="163" t="str">
        <f t="shared" si="5"/>
        <v/>
      </c>
      <c r="BC179" s="164"/>
      <c r="BD179" s="164"/>
      <c r="BE179" s="164"/>
      <c r="BF179" s="165"/>
      <c r="BG179" s="31"/>
      <c r="BH179" s="35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7"/>
      <c r="BU179" s="36"/>
      <c r="BV179" s="36"/>
      <c r="BW179" s="36"/>
      <c r="BX179" s="38"/>
    </row>
    <row r="180" spans="3:76" ht="24" x14ac:dyDescent="0.35">
      <c r="C180" s="32"/>
      <c r="D180" s="33"/>
      <c r="E180" s="34"/>
      <c r="F180" s="148" t="s">
        <v>264</v>
      </c>
      <c r="G180" s="149"/>
      <c r="H180" s="149"/>
      <c r="I180" s="149"/>
      <c r="J180" s="150"/>
      <c r="K180" s="151" t="s">
        <v>265</v>
      </c>
      <c r="L180" s="152"/>
      <c r="M180" s="152"/>
      <c r="N180" s="152"/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52"/>
      <c r="Z180" s="152"/>
      <c r="AA180" s="152"/>
      <c r="AB180" s="152"/>
      <c r="AC180" s="153"/>
      <c r="AD180" s="151"/>
      <c r="AE180" s="152"/>
      <c r="AF180" s="152"/>
      <c r="AG180" s="152"/>
      <c r="AH180" s="152"/>
      <c r="AI180" s="152"/>
      <c r="AJ180" s="152"/>
      <c r="AK180" s="152"/>
      <c r="AL180" s="152"/>
      <c r="AM180" s="152"/>
      <c r="AN180" s="153"/>
      <c r="AO180" s="307">
        <v>3000</v>
      </c>
      <c r="AP180" s="308"/>
      <c r="AQ180" s="308"/>
      <c r="AR180" s="309"/>
      <c r="AS180" s="157"/>
      <c r="AT180" s="158"/>
      <c r="AU180" s="159"/>
      <c r="AV180" s="160"/>
      <c r="AW180" s="161"/>
      <c r="AX180" s="162"/>
      <c r="AY180" s="160"/>
      <c r="AZ180" s="161"/>
      <c r="BA180" s="162"/>
      <c r="BB180" s="163" t="str">
        <f t="shared" si="5"/>
        <v/>
      </c>
      <c r="BC180" s="164"/>
      <c r="BD180" s="164"/>
      <c r="BE180" s="164"/>
      <c r="BF180" s="165"/>
      <c r="BG180" s="31"/>
      <c r="BH180" s="35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7"/>
      <c r="BU180" s="36"/>
      <c r="BV180" s="36"/>
      <c r="BW180" s="36"/>
      <c r="BX180" s="38"/>
    </row>
    <row r="181" spans="3:76" ht="24" x14ac:dyDescent="0.35">
      <c r="C181" s="32"/>
      <c r="D181" s="33"/>
      <c r="E181" s="34"/>
      <c r="F181" s="148" t="s">
        <v>266</v>
      </c>
      <c r="G181" s="149"/>
      <c r="H181" s="149"/>
      <c r="I181" s="149"/>
      <c r="J181" s="150"/>
      <c r="K181" s="151" t="s">
        <v>267</v>
      </c>
      <c r="L181" s="152"/>
      <c r="M181" s="152"/>
      <c r="N181" s="152"/>
      <c r="O181" s="152"/>
      <c r="P181" s="152"/>
      <c r="Q181" s="152"/>
      <c r="R181" s="152"/>
      <c r="S181" s="152"/>
      <c r="T181" s="152"/>
      <c r="U181" s="152"/>
      <c r="V181" s="152"/>
      <c r="W181" s="152"/>
      <c r="X181" s="152"/>
      <c r="Y181" s="152"/>
      <c r="Z181" s="152"/>
      <c r="AA181" s="152"/>
      <c r="AB181" s="152"/>
      <c r="AC181" s="153"/>
      <c r="AD181" s="151"/>
      <c r="AE181" s="152"/>
      <c r="AF181" s="152"/>
      <c r="AG181" s="152"/>
      <c r="AH181" s="152"/>
      <c r="AI181" s="152"/>
      <c r="AJ181" s="152"/>
      <c r="AK181" s="152"/>
      <c r="AL181" s="152"/>
      <c r="AM181" s="152"/>
      <c r="AN181" s="153"/>
      <c r="AO181" s="307">
        <v>3000</v>
      </c>
      <c r="AP181" s="308"/>
      <c r="AQ181" s="308"/>
      <c r="AR181" s="309"/>
      <c r="AS181" s="157"/>
      <c r="AT181" s="158"/>
      <c r="AU181" s="159"/>
      <c r="AV181" s="160"/>
      <c r="AW181" s="161"/>
      <c r="AX181" s="162"/>
      <c r="AY181" s="160"/>
      <c r="AZ181" s="161"/>
      <c r="BA181" s="162"/>
      <c r="BB181" s="163" t="str">
        <f t="shared" si="5"/>
        <v/>
      </c>
      <c r="BC181" s="164"/>
      <c r="BD181" s="164"/>
      <c r="BE181" s="164"/>
      <c r="BF181" s="165"/>
      <c r="BG181" s="31"/>
      <c r="BH181" s="35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7"/>
      <c r="BU181" s="36"/>
      <c r="BV181" s="36"/>
      <c r="BW181" s="36"/>
      <c r="BX181" s="38"/>
    </row>
    <row r="182" spans="3:76" ht="24" x14ac:dyDescent="0.35">
      <c r="C182" s="32"/>
      <c r="D182" s="33"/>
      <c r="E182" s="34"/>
      <c r="F182" s="148" t="s">
        <v>268</v>
      </c>
      <c r="G182" s="149"/>
      <c r="H182" s="149"/>
      <c r="I182" s="149"/>
      <c r="J182" s="150"/>
      <c r="K182" s="151" t="s">
        <v>269</v>
      </c>
      <c r="L182" s="152"/>
      <c r="M182" s="152"/>
      <c r="N182" s="152"/>
      <c r="O182" s="152"/>
      <c r="P182" s="152"/>
      <c r="Q182" s="152"/>
      <c r="R182" s="152"/>
      <c r="S182" s="152"/>
      <c r="T182" s="152"/>
      <c r="U182" s="152"/>
      <c r="V182" s="152"/>
      <c r="W182" s="152"/>
      <c r="X182" s="152"/>
      <c r="Y182" s="152"/>
      <c r="Z182" s="152"/>
      <c r="AA182" s="152"/>
      <c r="AB182" s="152"/>
      <c r="AC182" s="153"/>
      <c r="AD182" s="151"/>
      <c r="AE182" s="152"/>
      <c r="AF182" s="152"/>
      <c r="AG182" s="152"/>
      <c r="AH182" s="152"/>
      <c r="AI182" s="152"/>
      <c r="AJ182" s="152"/>
      <c r="AK182" s="152"/>
      <c r="AL182" s="152"/>
      <c r="AM182" s="152"/>
      <c r="AN182" s="153"/>
      <c r="AO182" s="307">
        <v>3000</v>
      </c>
      <c r="AP182" s="308"/>
      <c r="AQ182" s="308"/>
      <c r="AR182" s="309"/>
      <c r="AS182" s="157"/>
      <c r="AT182" s="158"/>
      <c r="AU182" s="159"/>
      <c r="AV182" s="160"/>
      <c r="AW182" s="161"/>
      <c r="AX182" s="162"/>
      <c r="AY182" s="160"/>
      <c r="AZ182" s="161"/>
      <c r="BA182" s="162"/>
      <c r="BB182" s="163" t="str">
        <f t="shared" si="5"/>
        <v/>
      </c>
      <c r="BC182" s="164"/>
      <c r="BD182" s="164"/>
      <c r="BE182" s="164"/>
      <c r="BF182" s="165"/>
      <c r="BG182" s="31"/>
      <c r="BH182" s="35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7"/>
      <c r="BU182" s="36"/>
      <c r="BV182" s="36"/>
      <c r="BW182" s="36"/>
      <c r="BX182" s="38"/>
    </row>
    <row r="183" spans="3:76" ht="24" x14ac:dyDescent="0.35">
      <c r="C183" s="32"/>
      <c r="D183" s="33"/>
      <c r="E183" s="34"/>
      <c r="F183" s="148" t="s">
        <v>270</v>
      </c>
      <c r="G183" s="149"/>
      <c r="H183" s="149"/>
      <c r="I183" s="149"/>
      <c r="J183" s="150"/>
      <c r="K183" s="151" t="s">
        <v>271</v>
      </c>
      <c r="L183" s="152"/>
      <c r="M183" s="152"/>
      <c r="N183" s="152"/>
      <c r="O183" s="152"/>
      <c r="P183" s="152"/>
      <c r="Q183" s="152"/>
      <c r="R183" s="152"/>
      <c r="S183" s="152"/>
      <c r="T183" s="152"/>
      <c r="U183" s="152"/>
      <c r="V183" s="152"/>
      <c r="W183" s="152"/>
      <c r="X183" s="152"/>
      <c r="Y183" s="152"/>
      <c r="Z183" s="152"/>
      <c r="AA183" s="152"/>
      <c r="AB183" s="152"/>
      <c r="AC183" s="153"/>
      <c r="AD183" s="151"/>
      <c r="AE183" s="152"/>
      <c r="AF183" s="152"/>
      <c r="AG183" s="152"/>
      <c r="AH183" s="152"/>
      <c r="AI183" s="152"/>
      <c r="AJ183" s="152"/>
      <c r="AK183" s="152"/>
      <c r="AL183" s="152"/>
      <c r="AM183" s="152"/>
      <c r="AN183" s="153"/>
      <c r="AO183" s="307">
        <v>3000</v>
      </c>
      <c r="AP183" s="308"/>
      <c r="AQ183" s="308"/>
      <c r="AR183" s="309"/>
      <c r="AS183" s="157"/>
      <c r="AT183" s="158"/>
      <c r="AU183" s="159"/>
      <c r="AV183" s="160"/>
      <c r="AW183" s="161"/>
      <c r="AX183" s="162"/>
      <c r="AY183" s="160"/>
      <c r="AZ183" s="161"/>
      <c r="BA183" s="162"/>
      <c r="BB183" s="163" t="str">
        <f t="shared" si="5"/>
        <v/>
      </c>
      <c r="BC183" s="164"/>
      <c r="BD183" s="164"/>
      <c r="BE183" s="164"/>
      <c r="BF183" s="165"/>
      <c r="BG183" s="31"/>
      <c r="BH183" s="35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7"/>
      <c r="BU183" s="36"/>
      <c r="BV183" s="36"/>
      <c r="BW183" s="36"/>
      <c r="BX183" s="38"/>
    </row>
    <row r="184" spans="3:76" ht="24" hidden="1" x14ac:dyDescent="0.35">
      <c r="C184" s="32"/>
      <c r="D184" s="33"/>
      <c r="E184" s="34"/>
      <c r="F184" s="191" t="s">
        <v>272</v>
      </c>
      <c r="G184" s="192"/>
      <c r="H184" s="192"/>
      <c r="I184" s="192"/>
      <c r="J184" s="193"/>
      <c r="K184" s="194" t="s">
        <v>273</v>
      </c>
      <c r="L184" s="195"/>
      <c r="M184" s="195"/>
      <c r="N184" s="195"/>
      <c r="O184" s="195"/>
      <c r="P184" s="195"/>
      <c r="Q184" s="195"/>
      <c r="R184" s="195"/>
      <c r="S184" s="195"/>
      <c r="T184" s="195"/>
      <c r="U184" s="195"/>
      <c r="V184" s="195"/>
      <c r="W184" s="195"/>
      <c r="X184" s="195"/>
      <c r="Y184" s="195"/>
      <c r="Z184" s="195"/>
      <c r="AA184" s="195"/>
      <c r="AB184" s="195"/>
      <c r="AC184" s="196"/>
      <c r="AD184" s="194"/>
      <c r="AE184" s="195"/>
      <c r="AF184" s="195"/>
      <c r="AG184" s="195"/>
      <c r="AH184" s="195"/>
      <c r="AI184" s="195"/>
      <c r="AJ184" s="195"/>
      <c r="AK184" s="195"/>
      <c r="AL184" s="195"/>
      <c r="AM184" s="195"/>
      <c r="AN184" s="196"/>
      <c r="AO184" s="313">
        <v>3000</v>
      </c>
      <c r="AP184" s="314"/>
      <c r="AQ184" s="314"/>
      <c r="AR184" s="315"/>
      <c r="AS184" s="228"/>
      <c r="AT184" s="229"/>
      <c r="AU184" s="230"/>
      <c r="AV184" s="217"/>
      <c r="AW184" s="217"/>
      <c r="AX184" s="217"/>
      <c r="AY184" s="218"/>
      <c r="AZ184" s="217"/>
      <c r="BA184" s="219"/>
      <c r="BB184" s="220" t="str">
        <f t="shared" si="5"/>
        <v/>
      </c>
      <c r="BC184" s="220"/>
      <c r="BD184" s="220"/>
      <c r="BE184" s="220"/>
      <c r="BF184" s="221"/>
      <c r="BG184" s="31"/>
      <c r="BH184" s="35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7"/>
      <c r="BU184" s="36"/>
      <c r="BV184" s="36"/>
      <c r="BW184" s="36"/>
      <c r="BX184" s="38"/>
    </row>
    <row r="185" spans="3:76" ht="24" x14ac:dyDescent="0.35">
      <c r="C185" s="32"/>
      <c r="D185" s="33"/>
      <c r="E185" s="34"/>
      <c r="F185" s="148" t="s">
        <v>274</v>
      </c>
      <c r="G185" s="149"/>
      <c r="H185" s="149"/>
      <c r="I185" s="149"/>
      <c r="J185" s="150"/>
      <c r="K185" s="151" t="s">
        <v>275</v>
      </c>
      <c r="L185" s="152"/>
      <c r="M185" s="152"/>
      <c r="N185" s="152"/>
      <c r="O185" s="152"/>
      <c r="P185" s="152"/>
      <c r="Q185" s="152"/>
      <c r="R185" s="152"/>
      <c r="S185" s="152"/>
      <c r="T185" s="152"/>
      <c r="U185" s="152"/>
      <c r="V185" s="152"/>
      <c r="W185" s="152"/>
      <c r="X185" s="152"/>
      <c r="Y185" s="152"/>
      <c r="Z185" s="152"/>
      <c r="AA185" s="152"/>
      <c r="AB185" s="152"/>
      <c r="AC185" s="153"/>
      <c r="AD185" s="151"/>
      <c r="AE185" s="152"/>
      <c r="AF185" s="152"/>
      <c r="AG185" s="152"/>
      <c r="AH185" s="152"/>
      <c r="AI185" s="152"/>
      <c r="AJ185" s="152"/>
      <c r="AK185" s="152"/>
      <c r="AL185" s="152"/>
      <c r="AM185" s="152"/>
      <c r="AN185" s="153"/>
      <c r="AO185" s="179">
        <v>3000</v>
      </c>
      <c r="AP185" s="180"/>
      <c r="AQ185" s="180"/>
      <c r="AR185" s="181"/>
      <c r="AS185" s="166"/>
      <c r="AT185" s="167"/>
      <c r="AU185" s="168"/>
      <c r="AV185" s="143"/>
      <c r="AW185" s="143"/>
      <c r="AX185" s="143"/>
      <c r="AY185" s="142"/>
      <c r="AZ185" s="143"/>
      <c r="BA185" s="144"/>
      <c r="BB185" s="174" t="str">
        <f t="shared" si="5"/>
        <v/>
      </c>
      <c r="BC185" s="174"/>
      <c r="BD185" s="174"/>
      <c r="BE185" s="174"/>
      <c r="BF185" s="206"/>
      <c r="BG185" s="31"/>
      <c r="BH185" s="35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7"/>
      <c r="BU185" s="36"/>
      <c r="BV185" s="36"/>
      <c r="BW185" s="36"/>
      <c r="BX185" s="38"/>
    </row>
    <row r="186" spans="3:76" ht="24" hidden="1" x14ac:dyDescent="0.35">
      <c r="C186" s="32"/>
      <c r="D186" s="33"/>
      <c r="E186" s="34"/>
      <c r="F186" s="191" t="s">
        <v>276</v>
      </c>
      <c r="G186" s="192"/>
      <c r="H186" s="192"/>
      <c r="I186" s="192"/>
      <c r="J186" s="193"/>
      <c r="K186" s="194" t="s">
        <v>277</v>
      </c>
      <c r="L186" s="195"/>
      <c r="M186" s="195"/>
      <c r="N186" s="195"/>
      <c r="O186" s="195"/>
      <c r="P186" s="195"/>
      <c r="Q186" s="195"/>
      <c r="R186" s="195"/>
      <c r="S186" s="195"/>
      <c r="T186" s="195"/>
      <c r="U186" s="195"/>
      <c r="V186" s="195"/>
      <c r="W186" s="195"/>
      <c r="X186" s="195"/>
      <c r="Y186" s="195"/>
      <c r="Z186" s="195"/>
      <c r="AA186" s="195"/>
      <c r="AB186" s="195"/>
      <c r="AC186" s="196"/>
      <c r="AD186" s="194" t="s">
        <v>35</v>
      </c>
      <c r="AE186" s="195"/>
      <c r="AF186" s="195"/>
      <c r="AG186" s="195"/>
      <c r="AH186" s="195"/>
      <c r="AI186" s="195"/>
      <c r="AJ186" s="195"/>
      <c r="AK186" s="195"/>
      <c r="AL186" s="195"/>
      <c r="AM186" s="195"/>
      <c r="AN186" s="196"/>
      <c r="AO186" s="316">
        <v>4500</v>
      </c>
      <c r="AP186" s="317"/>
      <c r="AQ186" s="317"/>
      <c r="AR186" s="318"/>
      <c r="AS186" s="250"/>
      <c r="AT186" s="251"/>
      <c r="AU186" s="252"/>
      <c r="AV186" s="253"/>
      <c r="AW186" s="254"/>
      <c r="AX186" s="255"/>
      <c r="AY186" s="253"/>
      <c r="AZ186" s="254"/>
      <c r="BA186" s="255"/>
      <c r="BB186" s="256" t="str">
        <f t="shared" si="5"/>
        <v/>
      </c>
      <c r="BC186" s="257"/>
      <c r="BD186" s="257"/>
      <c r="BE186" s="257"/>
      <c r="BF186" s="258"/>
      <c r="BG186" s="31"/>
      <c r="BH186" s="35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7"/>
      <c r="BU186" s="36"/>
      <c r="BV186" s="36"/>
      <c r="BW186" s="36"/>
      <c r="BX186" s="38"/>
    </row>
    <row r="187" spans="3:76" ht="24" hidden="1" x14ac:dyDescent="0.35">
      <c r="C187" s="32"/>
      <c r="D187" s="33"/>
      <c r="E187" s="34"/>
      <c r="F187" s="191" t="s">
        <v>278</v>
      </c>
      <c r="G187" s="192"/>
      <c r="H187" s="192"/>
      <c r="I187" s="192"/>
      <c r="J187" s="193"/>
      <c r="K187" s="194" t="s">
        <v>279</v>
      </c>
      <c r="L187" s="195"/>
      <c r="M187" s="195"/>
      <c r="N187" s="195"/>
      <c r="O187" s="195"/>
      <c r="P187" s="195"/>
      <c r="Q187" s="195"/>
      <c r="R187" s="195"/>
      <c r="S187" s="195"/>
      <c r="T187" s="195"/>
      <c r="U187" s="195"/>
      <c r="V187" s="195"/>
      <c r="W187" s="195"/>
      <c r="X187" s="195"/>
      <c r="Y187" s="195"/>
      <c r="Z187" s="195"/>
      <c r="AA187" s="195"/>
      <c r="AB187" s="195"/>
      <c r="AC187" s="196"/>
      <c r="AD187" s="194" t="s">
        <v>35</v>
      </c>
      <c r="AE187" s="195"/>
      <c r="AF187" s="195"/>
      <c r="AG187" s="195"/>
      <c r="AH187" s="195"/>
      <c r="AI187" s="195"/>
      <c r="AJ187" s="195"/>
      <c r="AK187" s="195"/>
      <c r="AL187" s="195"/>
      <c r="AM187" s="195"/>
      <c r="AN187" s="196"/>
      <c r="AO187" s="313">
        <v>4500</v>
      </c>
      <c r="AP187" s="314"/>
      <c r="AQ187" s="314"/>
      <c r="AR187" s="315"/>
      <c r="AS187" s="200"/>
      <c r="AT187" s="201"/>
      <c r="AU187" s="202"/>
      <c r="AV187" s="185"/>
      <c r="AW187" s="186"/>
      <c r="AX187" s="187"/>
      <c r="AY187" s="185"/>
      <c r="AZ187" s="186"/>
      <c r="BA187" s="187"/>
      <c r="BB187" s="188" t="str">
        <f t="shared" si="5"/>
        <v/>
      </c>
      <c r="BC187" s="189"/>
      <c r="BD187" s="189"/>
      <c r="BE187" s="189"/>
      <c r="BF187" s="190"/>
      <c r="BG187" s="31"/>
      <c r="BH187" s="35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7"/>
      <c r="BU187" s="36"/>
      <c r="BV187" s="36"/>
      <c r="BW187" s="36"/>
      <c r="BX187" s="38"/>
    </row>
    <row r="188" spans="3:76" ht="24" hidden="1" x14ac:dyDescent="0.35">
      <c r="C188" s="32"/>
      <c r="D188" s="33"/>
      <c r="E188" s="34"/>
      <c r="F188" s="191" t="s">
        <v>280</v>
      </c>
      <c r="G188" s="192"/>
      <c r="H188" s="192"/>
      <c r="I188" s="192"/>
      <c r="J188" s="193"/>
      <c r="K188" s="194" t="s">
        <v>281</v>
      </c>
      <c r="L188" s="195"/>
      <c r="M188" s="195"/>
      <c r="N188" s="195"/>
      <c r="O188" s="195"/>
      <c r="P188" s="195"/>
      <c r="Q188" s="195"/>
      <c r="R188" s="195"/>
      <c r="S188" s="195"/>
      <c r="T188" s="195"/>
      <c r="U188" s="195"/>
      <c r="V188" s="195"/>
      <c r="W188" s="195"/>
      <c r="X188" s="195"/>
      <c r="Y188" s="195"/>
      <c r="Z188" s="195"/>
      <c r="AA188" s="195"/>
      <c r="AB188" s="195"/>
      <c r="AC188" s="196"/>
      <c r="AD188" s="194" t="s">
        <v>35</v>
      </c>
      <c r="AE188" s="195"/>
      <c r="AF188" s="195"/>
      <c r="AG188" s="195"/>
      <c r="AH188" s="195"/>
      <c r="AI188" s="195"/>
      <c r="AJ188" s="195"/>
      <c r="AK188" s="195"/>
      <c r="AL188" s="195"/>
      <c r="AM188" s="195"/>
      <c r="AN188" s="196"/>
      <c r="AO188" s="313">
        <v>4500</v>
      </c>
      <c r="AP188" s="314"/>
      <c r="AQ188" s="314"/>
      <c r="AR188" s="315"/>
      <c r="AS188" s="200"/>
      <c r="AT188" s="201"/>
      <c r="AU188" s="202"/>
      <c r="AV188" s="185"/>
      <c r="AW188" s="186"/>
      <c r="AX188" s="187"/>
      <c r="AY188" s="185"/>
      <c r="AZ188" s="186"/>
      <c r="BA188" s="187"/>
      <c r="BB188" s="188" t="str">
        <f t="shared" si="5"/>
        <v/>
      </c>
      <c r="BC188" s="189"/>
      <c r="BD188" s="189"/>
      <c r="BE188" s="189"/>
      <c r="BF188" s="190"/>
      <c r="BG188" s="31"/>
      <c r="BH188" s="35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7"/>
      <c r="BU188" s="36"/>
      <c r="BV188" s="36"/>
      <c r="BW188" s="36"/>
      <c r="BX188" s="38"/>
    </row>
    <row r="189" spans="3:76" ht="24" hidden="1" x14ac:dyDescent="0.35">
      <c r="C189" s="32"/>
      <c r="D189" s="33"/>
      <c r="E189" s="34"/>
      <c r="F189" s="191" t="s">
        <v>282</v>
      </c>
      <c r="G189" s="192"/>
      <c r="H189" s="192"/>
      <c r="I189" s="192"/>
      <c r="J189" s="193"/>
      <c r="K189" s="194" t="s">
        <v>283</v>
      </c>
      <c r="L189" s="195"/>
      <c r="M189" s="195"/>
      <c r="N189" s="195"/>
      <c r="O189" s="195"/>
      <c r="P189" s="195"/>
      <c r="Q189" s="195"/>
      <c r="R189" s="195"/>
      <c r="S189" s="195"/>
      <c r="T189" s="195"/>
      <c r="U189" s="195"/>
      <c r="V189" s="195"/>
      <c r="W189" s="195"/>
      <c r="X189" s="195"/>
      <c r="Y189" s="195"/>
      <c r="Z189" s="195"/>
      <c r="AA189" s="195"/>
      <c r="AB189" s="195"/>
      <c r="AC189" s="196"/>
      <c r="AD189" s="194" t="s">
        <v>35</v>
      </c>
      <c r="AE189" s="195"/>
      <c r="AF189" s="195"/>
      <c r="AG189" s="195"/>
      <c r="AH189" s="195"/>
      <c r="AI189" s="195"/>
      <c r="AJ189" s="195"/>
      <c r="AK189" s="195"/>
      <c r="AL189" s="195"/>
      <c r="AM189" s="195"/>
      <c r="AN189" s="196"/>
      <c r="AO189" s="313">
        <v>4500</v>
      </c>
      <c r="AP189" s="314"/>
      <c r="AQ189" s="314"/>
      <c r="AR189" s="315"/>
      <c r="AS189" s="200"/>
      <c r="AT189" s="201"/>
      <c r="AU189" s="202"/>
      <c r="AV189" s="185"/>
      <c r="AW189" s="186"/>
      <c r="AX189" s="187"/>
      <c r="AY189" s="185"/>
      <c r="AZ189" s="186"/>
      <c r="BA189" s="187"/>
      <c r="BB189" s="188" t="str">
        <f t="shared" si="5"/>
        <v/>
      </c>
      <c r="BC189" s="189"/>
      <c r="BD189" s="189"/>
      <c r="BE189" s="189"/>
      <c r="BF189" s="190"/>
      <c r="BG189" s="31"/>
      <c r="BH189" s="35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7"/>
      <c r="BU189" s="36"/>
      <c r="BV189" s="36"/>
      <c r="BW189" s="36"/>
      <c r="BX189" s="38"/>
    </row>
    <row r="190" spans="3:76" ht="24" hidden="1" x14ac:dyDescent="0.35">
      <c r="C190" s="32"/>
      <c r="D190" s="33"/>
      <c r="E190" s="34"/>
      <c r="F190" s="191" t="s">
        <v>284</v>
      </c>
      <c r="G190" s="192"/>
      <c r="H190" s="192"/>
      <c r="I190" s="192"/>
      <c r="J190" s="193"/>
      <c r="K190" s="194" t="s">
        <v>285</v>
      </c>
      <c r="L190" s="195"/>
      <c r="M190" s="195"/>
      <c r="N190" s="195"/>
      <c r="O190" s="195"/>
      <c r="P190" s="195"/>
      <c r="Q190" s="195"/>
      <c r="R190" s="195"/>
      <c r="S190" s="195"/>
      <c r="T190" s="195"/>
      <c r="U190" s="195"/>
      <c r="V190" s="195"/>
      <c r="W190" s="195"/>
      <c r="X190" s="195"/>
      <c r="Y190" s="195"/>
      <c r="Z190" s="195"/>
      <c r="AA190" s="195"/>
      <c r="AB190" s="195"/>
      <c r="AC190" s="196"/>
      <c r="AD190" s="194" t="s">
        <v>35</v>
      </c>
      <c r="AE190" s="195"/>
      <c r="AF190" s="195"/>
      <c r="AG190" s="195"/>
      <c r="AH190" s="195"/>
      <c r="AI190" s="195"/>
      <c r="AJ190" s="195"/>
      <c r="AK190" s="195"/>
      <c r="AL190" s="195"/>
      <c r="AM190" s="195"/>
      <c r="AN190" s="196"/>
      <c r="AO190" s="313">
        <v>4500</v>
      </c>
      <c r="AP190" s="314"/>
      <c r="AQ190" s="314"/>
      <c r="AR190" s="315"/>
      <c r="AS190" s="200"/>
      <c r="AT190" s="201"/>
      <c r="AU190" s="202"/>
      <c r="AV190" s="185"/>
      <c r="AW190" s="186"/>
      <c r="AX190" s="187"/>
      <c r="AY190" s="185"/>
      <c r="AZ190" s="186"/>
      <c r="BA190" s="187"/>
      <c r="BB190" s="188" t="str">
        <f t="shared" si="5"/>
        <v/>
      </c>
      <c r="BC190" s="189"/>
      <c r="BD190" s="189"/>
      <c r="BE190" s="189"/>
      <c r="BF190" s="190"/>
      <c r="BG190" s="31"/>
      <c r="BH190" s="35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7"/>
      <c r="BU190" s="36"/>
      <c r="BV190" s="36"/>
      <c r="BW190" s="36"/>
      <c r="BX190" s="38"/>
    </row>
    <row r="191" spans="3:76" ht="24" x14ac:dyDescent="0.35">
      <c r="C191" s="32"/>
      <c r="D191" s="33"/>
      <c r="E191" s="34"/>
      <c r="F191" s="148" t="s">
        <v>286</v>
      </c>
      <c r="G191" s="149"/>
      <c r="H191" s="149"/>
      <c r="I191" s="149"/>
      <c r="J191" s="150"/>
      <c r="K191" s="151" t="s">
        <v>287</v>
      </c>
      <c r="L191" s="152"/>
      <c r="M191" s="152"/>
      <c r="N191" s="152"/>
      <c r="O191" s="152"/>
      <c r="P191" s="152"/>
      <c r="Q191" s="152"/>
      <c r="R191" s="152"/>
      <c r="S191" s="152"/>
      <c r="T191" s="152"/>
      <c r="U191" s="152"/>
      <c r="V191" s="152"/>
      <c r="W191" s="152"/>
      <c r="X191" s="152"/>
      <c r="Y191" s="152"/>
      <c r="Z191" s="152"/>
      <c r="AA191" s="152"/>
      <c r="AB191" s="152"/>
      <c r="AC191" s="153"/>
      <c r="AD191" s="151" t="s">
        <v>125</v>
      </c>
      <c r="AE191" s="152"/>
      <c r="AF191" s="152"/>
      <c r="AG191" s="152"/>
      <c r="AH191" s="152"/>
      <c r="AI191" s="152"/>
      <c r="AJ191" s="152"/>
      <c r="AK191" s="152"/>
      <c r="AL191" s="152"/>
      <c r="AM191" s="152"/>
      <c r="AN191" s="153"/>
      <c r="AO191" s="307">
        <v>3900</v>
      </c>
      <c r="AP191" s="308"/>
      <c r="AQ191" s="308"/>
      <c r="AR191" s="309"/>
      <c r="AS191" s="157"/>
      <c r="AT191" s="158"/>
      <c r="AU191" s="159"/>
      <c r="AV191" s="160"/>
      <c r="AW191" s="161"/>
      <c r="AX191" s="162"/>
      <c r="AY191" s="160"/>
      <c r="AZ191" s="161"/>
      <c r="BA191" s="162"/>
      <c r="BB191" s="163" t="str">
        <f t="shared" si="5"/>
        <v/>
      </c>
      <c r="BC191" s="164"/>
      <c r="BD191" s="164"/>
      <c r="BE191" s="164"/>
      <c r="BF191" s="165"/>
      <c r="BG191" s="31"/>
      <c r="BH191" s="35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7"/>
      <c r="BU191" s="36"/>
      <c r="BV191" s="36"/>
      <c r="BW191" s="36"/>
      <c r="BX191" s="38"/>
    </row>
    <row r="192" spans="3:76" ht="24" x14ac:dyDescent="0.35">
      <c r="C192" s="32"/>
      <c r="D192" s="33"/>
      <c r="E192" s="34"/>
      <c r="F192" s="148" t="s">
        <v>288</v>
      </c>
      <c r="G192" s="149"/>
      <c r="H192" s="149"/>
      <c r="I192" s="149"/>
      <c r="J192" s="150"/>
      <c r="K192" s="151" t="s">
        <v>289</v>
      </c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2"/>
      <c r="W192" s="152"/>
      <c r="X192" s="152"/>
      <c r="Y192" s="152"/>
      <c r="Z192" s="152"/>
      <c r="AA192" s="152"/>
      <c r="AB192" s="152"/>
      <c r="AC192" s="153"/>
      <c r="AD192" s="151" t="s">
        <v>125</v>
      </c>
      <c r="AE192" s="152"/>
      <c r="AF192" s="152"/>
      <c r="AG192" s="152"/>
      <c r="AH192" s="152"/>
      <c r="AI192" s="152"/>
      <c r="AJ192" s="152"/>
      <c r="AK192" s="152"/>
      <c r="AL192" s="152"/>
      <c r="AM192" s="152"/>
      <c r="AN192" s="153"/>
      <c r="AO192" s="310">
        <v>3900</v>
      </c>
      <c r="AP192" s="311"/>
      <c r="AQ192" s="311"/>
      <c r="AR192" s="312"/>
      <c r="AS192" s="157"/>
      <c r="AT192" s="158"/>
      <c r="AU192" s="159"/>
      <c r="AV192" s="160"/>
      <c r="AW192" s="161"/>
      <c r="AX192" s="162"/>
      <c r="AY192" s="160"/>
      <c r="AZ192" s="161"/>
      <c r="BA192" s="162"/>
      <c r="BB192" s="176" t="str">
        <f t="shared" si="5"/>
        <v/>
      </c>
      <c r="BC192" s="177"/>
      <c r="BD192" s="177"/>
      <c r="BE192" s="177"/>
      <c r="BF192" s="178"/>
      <c r="BG192" s="31"/>
      <c r="BH192" s="35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7"/>
      <c r="BU192" s="36"/>
      <c r="BV192" s="36"/>
      <c r="BW192" s="36"/>
      <c r="BX192" s="38"/>
    </row>
    <row r="193" spans="3:76" ht="24" x14ac:dyDescent="0.35">
      <c r="C193" s="32"/>
      <c r="D193" s="33"/>
      <c r="E193" s="34"/>
      <c r="F193" s="148" t="s">
        <v>290</v>
      </c>
      <c r="G193" s="149"/>
      <c r="H193" s="149"/>
      <c r="I193" s="149"/>
      <c r="J193" s="150"/>
      <c r="K193" s="151" t="s">
        <v>291</v>
      </c>
      <c r="L193" s="152"/>
      <c r="M193" s="152"/>
      <c r="N193" s="152"/>
      <c r="O193" s="152"/>
      <c r="P193" s="152"/>
      <c r="Q193" s="152"/>
      <c r="R193" s="152"/>
      <c r="S193" s="152"/>
      <c r="T193" s="152"/>
      <c r="U193" s="152"/>
      <c r="V193" s="152"/>
      <c r="W193" s="152"/>
      <c r="X193" s="152"/>
      <c r="Y193" s="152"/>
      <c r="Z193" s="152"/>
      <c r="AA193" s="152"/>
      <c r="AB193" s="152"/>
      <c r="AC193" s="153"/>
      <c r="AD193" s="151" t="s">
        <v>125</v>
      </c>
      <c r="AE193" s="152"/>
      <c r="AF193" s="152"/>
      <c r="AG193" s="152"/>
      <c r="AH193" s="152"/>
      <c r="AI193" s="152"/>
      <c r="AJ193" s="152"/>
      <c r="AK193" s="152"/>
      <c r="AL193" s="152"/>
      <c r="AM193" s="152"/>
      <c r="AN193" s="153"/>
      <c r="AO193" s="307">
        <v>3900</v>
      </c>
      <c r="AP193" s="308"/>
      <c r="AQ193" s="308"/>
      <c r="AR193" s="309"/>
      <c r="AS193" s="157"/>
      <c r="AT193" s="158"/>
      <c r="AU193" s="159"/>
      <c r="AV193" s="160"/>
      <c r="AW193" s="161"/>
      <c r="AX193" s="162"/>
      <c r="AY193" s="160"/>
      <c r="AZ193" s="161"/>
      <c r="BA193" s="162"/>
      <c r="BB193" s="163" t="str">
        <f t="shared" si="5"/>
        <v/>
      </c>
      <c r="BC193" s="164"/>
      <c r="BD193" s="164"/>
      <c r="BE193" s="164"/>
      <c r="BF193" s="165"/>
      <c r="BG193" s="31"/>
      <c r="BH193" s="35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7"/>
      <c r="BU193" s="36"/>
      <c r="BV193" s="36"/>
      <c r="BW193" s="36"/>
      <c r="BX193" s="38"/>
    </row>
    <row r="194" spans="3:76" ht="24" x14ac:dyDescent="0.35">
      <c r="C194" s="32"/>
      <c r="D194" s="33"/>
      <c r="E194" s="34"/>
      <c r="F194" s="148" t="s">
        <v>292</v>
      </c>
      <c r="G194" s="149"/>
      <c r="H194" s="149"/>
      <c r="I194" s="149"/>
      <c r="J194" s="150"/>
      <c r="K194" s="151" t="s">
        <v>293</v>
      </c>
      <c r="L194" s="152"/>
      <c r="M194" s="152"/>
      <c r="N194" s="152"/>
      <c r="O194" s="152"/>
      <c r="P194" s="152"/>
      <c r="Q194" s="152"/>
      <c r="R194" s="152"/>
      <c r="S194" s="152"/>
      <c r="T194" s="152"/>
      <c r="U194" s="152"/>
      <c r="V194" s="152"/>
      <c r="W194" s="152"/>
      <c r="X194" s="152"/>
      <c r="Y194" s="152"/>
      <c r="Z194" s="152"/>
      <c r="AA194" s="152"/>
      <c r="AB194" s="152"/>
      <c r="AC194" s="153"/>
      <c r="AD194" s="151" t="s">
        <v>125</v>
      </c>
      <c r="AE194" s="152"/>
      <c r="AF194" s="152"/>
      <c r="AG194" s="152"/>
      <c r="AH194" s="152"/>
      <c r="AI194" s="152"/>
      <c r="AJ194" s="152"/>
      <c r="AK194" s="152"/>
      <c r="AL194" s="152"/>
      <c r="AM194" s="152"/>
      <c r="AN194" s="153"/>
      <c r="AO194" s="307">
        <v>3900</v>
      </c>
      <c r="AP194" s="308"/>
      <c r="AQ194" s="308"/>
      <c r="AR194" s="309"/>
      <c r="AS194" s="157"/>
      <c r="AT194" s="158"/>
      <c r="AU194" s="159"/>
      <c r="AV194" s="160"/>
      <c r="AW194" s="161"/>
      <c r="AX194" s="162"/>
      <c r="AY194" s="160"/>
      <c r="AZ194" s="161"/>
      <c r="BA194" s="162"/>
      <c r="BB194" s="163" t="str">
        <f>IF(AS194="","",AS194*AO194*$BB$12)</f>
        <v/>
      </c>
      <c r="BC194" s="164"/>
      <c r="BD194" s="164"/>
      <c r="BE194" s="164"/>
      <c r="BF194" s="165"/>
      <c r="BG194" s="31"/>
      <c r="BH194" s="35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7"/>
      <c r="BU194" s="36"/>
      <c r="BV194" s="36"/>
      <c r="BW194" s="36"/>
      <c r="BX194" s="38"/>
    </row>
    <row r="195" spans="3:76" ht="24" x14ac:dyDescent="0.35">
      <c r="C195" s="32"/>
      <c r="D195" s="33"/>
      <c r="E195" s="34"/>
      <c r="F195" s="148" t="s">
        <v>294</v>
      </c>
      <c r="G195" s="149"/>
      <c r="H195" s="149"/>
      <c r="I195" s="149"/>
      <c r="J195" s="150"/>
      <c r="K195" s="151" t="s">
        <v>295</v>
      </c>
      <c r="L195" s="152"/>
      <c r="M195" s="152"/>
      <c r="N195" s="152"/>
      <c r="O195" s="152"/>
      <c r="P195" s="152"/>
      <c r="Q195" s="152"/>
      <c r="R195" s="152"/>
      <c r="S195" s="152"/>
      <c r="T195" s="152"/>
      <c r="U195" s="152"/>
      <c r="V195" s="152"/>
      <c r="W195" s="152"/>
      <c r="X195" s="152"/>
      <c r="Y195" s="152"/>
      <c r="Z195" s="152"/>
      <c r="AA195" s="152"/>
      <c r="AB195" s="152"/>
      <c r="AC195" s="153"/>
      <c r="AD195" s="151" t="s">
        <v>125</v>
      </c>
      <c r="AE195" s="152"/>
      <c r="AF195" s="152"/>
      <c r="AG195" s="152"/>
      <c r="AH195" s="152"/>
      <c r="AI195" s="152"/>
      <c r="AJ195" s="152"/>
      <c r="AK195" s="152"/>
      <c r="AL195" s="152"/>
      <c r="AM195" s="152"/>
      <c r="AN195" s="153"/>
      <c r="AO195" s="307">
        <v>3900</v>
      </c>
      <c r="AP195" s="308"/>
      <c r="AQ195" s="308"/>
      <c r="AR195" s="309"/>
      <c r="AS195" s="157"/>
      <c r="AT195" s="158"/>
      <c r="AU195" s="159"/>
      <c r="AV195" s="160"/>
      <c r="AW195" s="161"/>
      <c r="AX195" s="162"/>
      <c r="AY195" s="160"/>
      <c r="AZ195" s="161"/>
      <c r="BA195" s="162"/>
      <c r="BB195" s="163" t="str">
        <f t="shared" si="5"/>
        <v/>
      </c>
      <c r="BC195" s="164"/>
      <c r="BD195" s="164"/>
      <c r="BE195" s="164"/>
      <c r="BF195" s="165"/>
      <c r="BG195" s="31"/>
      <c r="BH195" s="35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7"/>
      <c r="BU195" s="36"/>
      <c r="BV195" s="36"/>
      <c r="BW195" s="36"/>
      <c r="BX195" s="38"/>
    </row>
    <row r="196" spans="3:76" ht="24" x14ac:dyDescent="0.35">
      <c r="C196" s="32"/>
      <c r="D196" s="33"/>
      <c r="E196" s="34"/>
      <c r="F196" s="148" t="s">
        <v>296</v>
      </c>
      <c r="G196" s="149"/>
      <c r="H196" s="149"/>
      <c r="I196" s="149"/>
      <c r="J196" s="150"/>
      <c r="K196" s="151" t="s">
        <v>297</v>
      </c>
      <c r="L196" s="152"/>
      <c r="M196" s="152"/>
      <c r="N196" s="152"/>
      <c r="O196" s="152"/>
      <c r="P196" s="152"/>
      <c r="Q196" s="152"/>
      <c r="R196" s="152"/>
      <c r="S196" s="152"/>
      <c r="T196" s="152"/>
      <c r="U196" s="152"/>
      <c r="V196" s="152"/>
      <c r="W196" s="152"/>
      <c r="X196" s="152"/>
      <c r="Y196" s="152"/>
      <c r="Z196" s="152"/>
      <c r="AA196" s="152"/>
      <c r="AB196" s="152"/>
      <c r="AC196" s="153"/>
      <c r="AD196" s="151" t="s">
        <v>125</v>
      </c>
      <c r="AE196" s="152"/>
      <c r="AF196" s="152"/>
      <c r="AG196" s="152"/>
      <c r="AH196" s="152"/>
      <c r="AI196" s="152"/>
      <c r="AJ196" s="152"/>
      <c r="AK196" s="152"/>
      <c r="AL196" s="152"/>
      <c r="AM196" s="152"/>
      <c r="AN196" s="153"/>
      <c r="AO196" s="307">
        <v>3900</v>
      </c>
      <c r="AP196" s="308"/>
      <c r="AQ196" s="308"/>
      <c r="AR196" s="309"/>
      <c r="AS196" s="157"/>
      <c r="AT196" s="158"/>
      <c r="AU196" s="159"/>
      <c r="AV196" s="160"/>
      <c r="AW196" s="161"/>
      <c r="AX196" s="162"/>
      <c r="AY196" s="160"/>
      <c r="AZ196" s="161"/>
      <c r="BA196" s="162"/>
      <c r="BB196" s="176" t="str">
        <f t="shared" si="5"/>
        <v/>
      </c>
      <c r="BC196" s="177"/>
      <c r="BD196" s="177"/>
      <c r="BE196" s="177"/>
      <c r="BF196" s="178"/>
      <c r="BG196" s="31"/>
      <c r="BH196" s="35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7"/>
      <c r="BU196" s="36"/>
      <c r="BV196" s="36"/>
      <c r="BW196" s="36"/>
      <c r="BX196" s="38"/>
    </row>
    <row r="197" spans="3:76" ht="24" x14ac:dyDescent="0.35">
      <c r="C197" s="32"/>
      <c r="D197" s="33"/>
      <c r="E197" s="34"/>
      <c r="F197" s="148" t="s">
        <v>298</v>
      </c>
      <c r="G197" s="149"/>
      <c r="H197" s="149"/>
      <c r="I197" s="149"/>
      <c r="J197" s="150"/>
      <c r="K197" s="151" t="s">
        <v>299</v>
      </c>
      <c r="L197" s="152"/>
      <c r="M197" s="152"/>
      <c r="N197" s="152"/>
      <c r="O197" s="152"/>
      <c r="P197" s="152"/>
      <c r="Q197" s="152"/>
      <c r="R197" s="152"/>
      <c r="S197" s="152"/>
      <c r="T197" s="152"/>
      <c r="U197" s="152"/>
      <c r="V197" s="152"/>
      <c r="W197" s="152"/>
      <c r="X197" s="152"/>
      <c r="Y197" s="152"/>
      <c r="Z197" s="152"/>
      <c r="AA197" s="152"/>
      <c r="AB197" s="152"/>
      <c r="AC197" s="153"/>
      <c r="AD197" s="151" t="s">
        <v>125</v>
      </c>
      <c r="AE197" s="152"/>
      <c r="AF197" s="152"/>
      <c r="AG197" s="152"/>
      <c r="AH197" s="152"/>
      <c r="AI197" s="152"/>
      <c r="AJ197" s="152"/>
      <c r="AK197" s="152"/>
      <c r="AL197" s="152"/>
      <c r="AM197" s="152"/>
      <c r="AN197" s="153"/>
      <c r="AO197" s="307">
        <v>3900</v>
      </c>
      <c r="AP197" s="308"/>
      <c r="AQ197" s="308"/>
      <c r="AR197" s="309"/>
      <c r="AS197" s="157"/>
      <c r="AT197" s="158"/>
      <c r="AU197" s="159"/>
      <c r="AV197" s="160"/>
      <c r="AW197" s="161"/>
      <c r="AX197" s="162"/>
      <c r="AY197" s="160"/>
      <c r="AZ197" s="161"/>
      <c r="BA197" s="162"/>
      <c r="BB197" s="163" t="str">
        <f t="shared" si="5"/>
        <v/>
      </c>
      <c r="BC197" s="164"/>
      <c r="BD197" s="164"/>
      <c r="BE197" s="164"/>
      <c r="BF197" s="165"/>
      <c r="BG197" s="31"/>
      <c r="BH197" s="35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7"/>
      <c r="BU197" s="36"/>
      <c r="BV197" s="36"/>
      <c r="BW197" s="36"/>
      <c r="BX197" s="38"/>
    </row>
    <row r="198" spans="3:76" ht="24" x14ac:dyDescent="0.35">
      <c r="C198" s="32"/>
      <c r="D198" s="33"/>
      <c r="E198" s="34"/>
      <c r="F198" s="148" t="s">
        <v>300</v>
      </c>
      <c r="G198" s="149"/>
      <c r="H198" s="149"/>
      <c r="I198" s="149"/>
      <c r="J198" s="150"/>
      <c r="K198" s="151" t="s">
        <v>301</v>
      </c>
      <c r="L198" s="152"/>
      <c r="M198" s="152"/>
      <c r="N198" s="152"/>
      <c r="O198" s="152"/>
      <c r="P198" s="152"/>
      <c r="Q198" s="152"/>
      <c r="R198" s="152"/>
      <c r="S198" s="152"/>
      <c r="T198" s="152"/>
      <c r="U198" s="152"/>
      <c r="V198" s="152"/>
      <c r="W198" s="152"/>
      <c r="X198" s="152"/>
      <c r="Y198" s="152"/>
      <c r="Z198" s="152"/>
      <c r="AA198" s="152"/>
      <c r="AB198" s="152"/>
      <c r="AC198" s="153"/>
      <c r="AD198" s="151" t="s">
        <v>125</v>
      </c>
      <c r="AE198" s="152"/>
      <c r="AF198" s="152"/>
      <c r="AG198" s="152"/>
      <c r="AH198" s="152"/>
      <c r="AI198" s="152"/>
      <c r="AJ198" s="152"/>
      <c r="AK198" s="152"/>
      <c r="AL198" s="152"/>
      <c r="AM198" s="152"/>
      <c r="AN198" s="153"/>
      <c r="AO198" s="307">
        <v>3900</v>
      </c>
      <c r="AP198" s="308"/>
      <c r="AQ198" s="308"/>
      <c r="AR198" s="309"/>
      <c r="AS198" s="157"/>
      <c r="AT198" s="158"/>
      <c r="AU198" s="159"/>
      <c r="AV198" s="160"/>
      <c r="AW198" s="161"/>
      <c r="AX198" s="162"/>
      <c r="AY198" s="160"/>
      <c r="AZ198" s="161"/>
      <c r="BA198" s="162"/>
      <c r="BB198" s="163" t="str">
        <f t="shared" si="5"/>
        <v/>
      </c>
      <c r="BC198" s="164"/>
      <c r="BD198" s="164"/>
      <c r="BE198" s="164"/>
      <c r="BF198" s="165"/>
      <c r="BG198" s="31"/>
      <c r="BH198" s="35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7"/>
      <c r="BU198" s="36"/>
      <c r="BV198" s="36"/>
      <c r="BW198" s="36"/>
      <c r="BX198" s="38"/>
    </row>
    <row r="199" spans="3:76" ht="24" x14ac:dyDescent="0.35">
      <c r="C199" s="32"/>
      <c r="D199" s="33"/>
      <c r="E199" s="34"/>
      <c r="F199" s="148" t="s">
        <v>302</v>
      </c>
      <c r="G199" s="149"/>
      <c r="H199" s="149"/>
      <c r="I199" s="149"/>
      <c r="J199" s="150"/>
      <c r="K199" s="151" t="s">
        <v>303</v>
      </c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2"/>
      <c r="W199" s="152"/>
      <c r="X199" s="152"/>
      <c r="Y199" s="152"/>
      <c r="Z199" s="152"/>
      <c r="AA199" s="152"/>
      <c r="AB199" s="152"/>
      <c r="AC199" s="153"/>
      <c r="AD199" s="151" t="s">
        <v>125</v>
      </c>
      <c r="AE199" s="152"/>
      <c r="AF199" s="152"/>
      <c r="AG199" s="152"/>
      <c r="AH199" s="152"/>
      <c r="AI199" s="152"/>
      <c r="AJ199" s="152"/>
      <c r="AK199" s="152"/>
      <c r="AL199" s="152"/>
      <c r="AM199" s="152"/>
      <c r="AN199" s="153"/>
      <c r="AO199" s="310">
        <v>3900</v>
      </c>
      <c r="AP199" s="311"/>
      <c r="AQ199" s="311"/>
      <c r="AR199" s="312"/>
      <c r="AS199" s="157"/>
      <c r="AT199" s="158"/>
      <c r="AU199" s="159"/>
      <c r="AV199" s="160"/>
      <c r="AW199" s="161"/>
      <c r="AX199" s="162"/>
      <c r="AY199" s="160"/>
      <c r="AZ199" s="161"/>
      <c r="BA199" s="162"/>
      <c r="BB199" s="176" t="str">
        <f t="shared" si="5"/>
        <v/>
      </c>
      <c r="BC199" s="177"/>
      <c r="BD199" s="177"/>
      <c r="BE199" s="177"/>
      <c r="BF199" s="178"/>
      <c r="BG199" s="31"/>
      <c r="BH199" s="35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7"/>
      <c r="BU199" s="36"/>
      <c r="BV199" s="36"/>
      <c r="BW199" s="36"/>
      <c r="BX199" s="38"/>
    </row>
    <row r="200" spans="3:76" ht="24" hidden="1" x14ac:dyDescent="0.35">
      <c r="C200" s="32"/>
      <c r="D200" s="33"/>
      <c r="E200" s="34"/>
      <c r="F200" s="191" t="s">
        <v>304</v>
      </c>
      <c r="G200" s="192"/>
      <c r="H200" s="192"/>
      <c r="I200" s="192"/>
      <c r="J200" s="193"/>
      <c r="K200" s="194" t="s">
        <v>305</v>
      </c>
      <c r="L200" s="195"/>
      <c r="M200" s="195"/>
      <c r="N200" s="195"/>
      <c r="O200" s="195"/>
      <c r="P200" s="195"/>
      <c r="Q200" s="195"/>
      <c r="R200" s="195"/>
      <c r="S200" s="195"/>
      <c r="T200" s="195"/>
      <c r="U200" s="195"/>
      <c r="V200" s="195"/>
      <c r="W200" s="195"/>
      <c r="X200" s="195"/>
      <c r="Y200" s="195"/>
      <c r="Z200" s="195"/>
      <c r="AA200" s="195"/>
      <c r="AB200" s="195"/>
      <c r="AC200" s="196"/>
      <c r="AD200" s="194" t="s">
        <v>125</v>
      </c>
      <c r="AE200" s="195"/>
      <c r="AF200" s="195"/>
      <c r="AG200" s="195"/>
      <c r="AH200" s="195"/>
      <c r="AI200" s="195"/>
      <c r="AJ200" s="195"/>
      <c r="AK200" s="195"/>
      <c r="AL200" s="195"/>
      <c r="AM200" s="195"/>
      <c r="AN200" s="196"/>
      <c r="AO200" s="313">
        <v>3900</v>
      </c>
      <c r="AP200" s="314"/>
      <c r="AQ200" s="314"/>
      <c r="AR200" s="315"/>
      <c r="AS200" s="200"/>
      <c r="AT200" s="201"/>
      <c r="AU200" s="202"/>
      <c r="AV200" s="185"/>
      <c r="AW200" s="186"/>
      <c r="AX200" s="187"/>
      <c r="AY200" s="185"/>
      <c r="AZ200" s="186"/>
      <c r="BA200" s="187"/>
      <c r="BB200" s="188" t="str">
        <f t="shared" si="5"/>
        <v/>
      </c>
      <c r="BC200" s="189"/>
      <c r="BD200" s="189"/>
      <c r="BE200" s="189"/>
      <c r="BF200" s="190"/>
      <c r="BG200" s="31"/>
      <c r="BH200" s="35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7"/>
      <c r="BU200" s="36"/>
      <c r="BV200" s="36"/>
      <c r="BW200" s="36"/>
      <c r="BX200" s="38"/>
    </row>
    <row r="201" spans="3:76" ht="24" hidden="1" x14ac:dyDescent="0.35">
      <c r="C201" s="44"/>
      <c r="D201" s="45"/>
      <c r="E201" s="46"/>
      <c r="F201" s="328" t="s">
        <v>306</v>
      </c>
      <c r="G201" s="329"/>
      <c r="H201" s="329"/>
      <c r="I201" s="329"/>
      <c r="J201" s="330"/>
      <c r="K201" s="331" t="s">
        <v>307</v>
      </c>
      <c r="L201" s="332"/>
      <c r="M201" s="332"/>
      <c r="N201" s="332"/>
      <c r="O201" s="332"/>
      <c r="P201" s="332"/>
      <c r="Q201" s="332"/>
      <c r="R201" s="332"/>
      <c r="S201" s="332"/>
      <c r="T201" s="332"/>
      <c r="U201" s="332"/>
      <c r="V201" s="332"/>
      <c r="W201" s="332"/>
      <c r="X201" s="332"/>
      <c r="Y201" s="332"/>
      <c r="Z201" s="332"/>
      <c r="AA201" s="332"/>
      <c r="AB201" s="332"/>
      <c r="AC201" s="333"/>
      <c r="AD201" s="331" t="s">
        <v>308</v>
      </c>
      <c r="AE201" s="332"/>
      <c r="AF201" s="332"/>
      <c r="AG201" s="332"/>
      <c r="AH201" s="332"/>
      <c r="AI201" s="332"/>
      <c r="AJ201" s="332"/>
      <c r="AK201" s="332"/>
      <c r="AL201" s="332"/>
      <c r="AM201" s="332"/>
      <c r="AN201" s="333"/>
      <c r="AO201" s="334">
        <v>3900</v>
      </c>
      <c r="AP201" s="334"/>
      <c r="AQ201" s="334"/>
      <c r="AR201" s="334"/>
      <c r="AS201" s="335"/>
      <c r="AT201" s="336"/>
      <c r="AU201" s="337"/>
      <c r="AV201" s="338"/>
      <c r="AW201" s="338"/>
      <c r="AX201" s="338"/>
      <c r="AY201" s="339"/>
      <c r="AZ201" s="338"/>
      <c r="BA201" s="340"/>
      <c r="BB201" s="341" t="str">
        <f t="shared" si="5"/>
        <v/>
      </c>
      <c r="BC201" s="341"/>
      <c r="BD201" s="341"/>
      <c r="BE201" s="341"/>
      <c r="BF201" s="342"/>
      <c r="BG201" s="31"/>
      <c r="BH201" s="35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7"/>
      <c r="BU201" s="36"/>
      <c r="BV201" s="36"/>
      <c r="BW201" s="36"/>
      <c r="BX201" s="38"/>
    </row>
    <row r="202" spans="3:76" ht="24" x14ac:dyDescent="0.35">
      <c r="C202" s="32"/>
      <c r="D202" s="33"/>
      <c r="E202" s="34"/>
      <c r="F202" s="322" t="s">
        <v>309</v>
      </c>
      <c r="G202" s="323"/>
      <c r="H202" s="323"/>
      <c r="I202" s="323"/>
      <c r="J202" s="324"/>
      <c r="K202" s="325" t="s">
        <v>310</v>
      </c>
      <c r="L202" s="326"/>
      <c r="M202" s="326"/>
      <c r="N202" s="326"/>
      <c r="O202" s="326"/>
      <c r="P202" s="326"/>
      <c r="Q202" s="326"/>
      <c r="R202" s="326"/>
      <c r="S202" s="326"/>
      <c r="T202" s="326"/>
      <c r="U202" s="326"/>
      <c r="V202" s="326"/>
      <c r="W202" s="326"/>
      <c r="X202" s="326"/>
      <c r="Y202" s="326"/>
      <c r="Z202" s="326"/>
      <c r="AA202" s="326"/>
      <c r="AB202" s="326"/>
      <c r="AC202" s="327"/>
      <c r="AD202" s="325"/>
      <c r="AE202" s="326"/>
      <c r="AF202" s="326"/>
      <c r="AG202" s="326"/>
      <c r="AH202" s="326"/>
      <c r="AI202" s="326"/>
      <c r="AJ202" s="326"/>
      <c r="AK202" s="326"/>
      <c r="AL202" s="326"/>
      <c r="AM202" s="326"/>
      <c r="AN202" s="327"/>
      <c r="AO202" s="179">
        <v>11600</v>
      </c>
      <c r="AP202" s="180"/>
      <c r="AQ202" s="180"/>
      <c r="AR202" s="181"/>
      <c r="AS202" s="238"/>
      <c r="AT202" s="239"/>
      <c r="AU202" s="240"/>
      <c r="AV202" s="241"/>
      <c r="AW202" s="242"/>
      <c r="AX202" s="243"/>
      <c r="AY202" s="241"/>
      <c r="AZ202" s="242"/>
      <c r="BA202" s="243"/>
      <c r="BB202" s="319" t="str">
        <f t="shared" si="5"/>
        <v/>
      </c>
      <c r="BC202" s="320"/>
      <c r="BD202" s="320"/>
      <c r="BE202" s="320"/>
      <c r="BF202" s="321"/>
      <c r="BG202" s="31"/>
      <c r="BH202" s="35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7"/>
      <c r="BU202" s="36"/>
      <c r="BV202" s="36"/>
      <c r="BW202" s="36"/>
      <c r="BX202" s="38"/>
    </row>
    <row r="203" spans="3:76" ht="24" x14ac:dyDescent="0.35">
      <c r="C203" s="32"/>
      <c r="D203" s="33"/>
      <c r="E203" s="34"/>
      <c r="F203" s="148" t="s">
        <v>311</v>
      </c>
      <c r="G203" s="149"/>
      <c r="H203" s="149"/>
      <c r="I203" s="149"/>
      <c r="J203" s="150"/>
      <c r="K203" s="151" t="s">
        <v>312</v>
      </c>
      <c r="L203" s="152"/>
      <c r="M203" s="152"/>
      <c r="N203" s="152"/>
      <c r="O203" s="152"/>
      <c r="P203" s="152"/>
      <c r="Q203" s="152"/>
      <c r="R203" s="152"/>
      <c r="S203" s="152"/>
      <c r="T203" s="152"/>
      <c r="U203" s="152"/>
      <c r="V203" s="152"/>
      <c r="W203" s="152"/>
      <c r="X203" s="152"/>
      <c r="Y203" s="152"/>
      <c r="Z203" s="152"/>
      <c r="AA203" s="152"/>
      <c r="AB203" s="152"/>
      <c r="AC203" s="153"/>
      <c r="AD203" s="151"/>
      <c r="AE203" s="152"/>
      <c r="AF203" s="152"/>
      <c r="AG203" s="152"/>
      <c r="AH203" s="152"/>
      <c r="AI203" s="152"/>
      <c r="AJ203" s="152"/>
      <c r="AK203" s="152"/>
      <c r="AL203" s="152"/>
      <c r="AM203" s="152"/>
      <c r="AN203" s="153"/>
      <c r="AO203" s="179">
        <v>11600</v>
      </c>
      <c r="AP203" s="180"/>
      <c r="AQ203" s="180"/>
      <c r="AR203" s="181"/>
      <c r="AS203" s="157"/>
      <c r="AT203" s="158"/>
      <c r="AU203" s="159"/>
      <c r="AV203" s="160"/>
      <c r="AW203" s="161"/>
      <c r="AX203" s="162"/>
      <c r="AY203" s="160"/>
      <c r="AZ203" s="161"/>
      <c r="BA203" s="162"/>
      <c r="BB203" s="176" t="str">
        <f t="shared" si="5"/>
        <v/>
      </c>
      <c r="BC203" s="177"/>
      <c r="BD203" s="177"/>
      <c r="BE203" s="177"/>
      <c r="BF203" s="178"/>
      <c r="BG203" s="31"/>
      <c r="BH203" s="35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7"/>
      <c r="BU203" s="36"/>
      <c r="BV203" s="36"/>
      <c r="BW203" s="36"/>
      <c r="BX203" s="38"/>
    </row>
    <row r="204" spans="3:76" ht="24" x14ac:dyDescent="0.35">
      <c r="C204" s="32"/>
      <c r="D204" s="33"/>
      <c r="E204" s="34"/>
      <c r="F204" s="148" t="s">
        <v>313</v>
      </c>
      <c r="G204" s="149"/>
      <c r="H204" s="149"/>
      <c r="I204" s="149"/>
      <c r="J204" s="150"/>
      <c r="K204" s="151" t="s">
        <v>314</v>
      </c>
      <c r="L204" s="152"/>
      <c r="M204" s="152"/>
      <c r="N204" s="152"/>
      <c r="O204" s="152"/>
      <c r="P204" s="152"/>
      <c r="Q204" s="152"/>
      <c r="R204" s="152"/>
      <c r="S204" s="152"/>
      <c r="T204" s="152"/>
      <c r="U204" s="152"/>
      <c r="V204" s="152"/>
      <c r="W204" s="152"/>
      <c r="X204" s="152"/>
      <c r="Y204" s="152"/>
      <c r="Z204" s="152"/>
      <c r="AA204" s="152"/>
      <c r="AB204" s="152"/>
      <c r="AC204" s="153"/>
      <c r="AD204" s="151"/>
      <c r="AE204" s="152"/>
      <c r="AF204" s="152"/>
      <c r="AG204" s="152"/>
      <c r="AH204" s="152"/>
      <c r="AI204" s="152"/>
      <c r="AJ204" s="152"/>
      <c r="AK204" s="152"/>
      <c r="AL204" s="152"/>
      <c r="AM204" s="152"/>
      <c r="AN204" s="153"/>
      <c r="AO204" s="179">
        <v>11600</v>
      </c>
      <c r="AP204" s="180"/>
      <c r="AQ204" s="180"/>
      <c r="AR204" s="181"/>
      <c r="AS204" s="157"/>
      <c r="AT204" s="158"/>
      <c r="AU204" s="159"/>
      <c r="AV204" s="160"/>
      <c r="AW204" s="161"/>
      <c r="AX204" s="162"/>
      <c r="AY204" s="160"/>
      <c r="AZ204" s="161"/>
      <c r="BA204" s="162"/>
      <c r="BB204" s="176" t="str">
        <f t="shared" si="5"/>
        <v/>
      </c>
      <c r="BC204" s="177"/>
      <c r="BD204" s="177"/>
      <c r="BE204" s="177"/>
      <c r="BF204" s="178"/>
      <c r="BG204" s="31"/>
      <c r="BH204" s="35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7"/>
      <c r="BU204" s="36"/>
      <c r="BV204" s="36"/>
      <c r="BW204" s="36"/>
      <c r="BX204" s="38"/>
    </row>
    <row r="205" spans="3:76" ht="24" x14ac:dyDescent="0.35">
      <c r="C205" s="32"/>
      <c r="D205" s="33"/>
      <c r="E205" s="34"/>
      <c r="F205" s="148" t="s">
        <v>315</v>
      </c>
      <c r="G205" s="149"/>
      <c r="H205" s="149"/>
      <c r="I205" s="149"/>
      <c r="J205" s="150"/>
      <c r="K205" s="151" t="s">
        <v>316</v>
      </c>
      <c r="L205" s="152"/>
      <c r="M205" s="152"/>
      <c r="N205" s="152"/>
      <c r="O205" s="152"/>
      <c r="P205" s="152"/>
      <c r="Q205" s="152"/>
      <c r="R205" s="152"/>
      <c r="S205" s="152"/>
      <c r="T205" s="152"/>
      <c r="U205" s="152"/>
      <c r="V205" s="152"/>
      <c r="W205" s="152"/>
      <c r="X205" s="152"/>
      <c r="Y205" s="152"/>
      <c r="Z205" s="152"/>
      <c r="AA205" s="152"/>
      <c r="AB205" s="152"/>
      <c r="AC205" s="153"/>
      <c r="AD205" s="151"/>
      <c r="AE205" s="152"/>
      <c r="AF205" s="152"/>
      <c r="AG205" s="152"/>
      <c r="AH205" s="152"/>
      <c r="AI205" s="152"/>
      <c r="AJ205" s="152"/>
      <c r="AK205" s="152"/>
      <c r="AL205" s="152"/>
      <c r="AM205" s="152"/>
      <c r="AN205" s="153"/>
      <c r="AO205" s="179">
        <v>11600</v>
      </c>
      <c r="AP205" s="180"/>
      <c r="AQ205" s="180"/>
      <c r="AR205" s="181"/>
      <c r="AS205" s="157"/>
      <c r="AT205" s="158"/>
      <c r="AU205" s="159"/>
      <c r="AV205" s="160"/>
      <c r="AW205" s="161"/>
      <c r="AX205" s="162"/>
      <c r="AY205" s="160"/>
      <c r="AZ205" s="161"/>
      <c r="BA205" s="162"/>
      <c r="BB205" s="176" t="str">
        <f t="shared" si="5"/>
        <v/>
      </c>
      <c r="BC205" s="177"/>
      <c r="BD205" s="177"/>
      <c r="BE205" s="177"/>
      <c r="BF205" s="178"/>
      <c r="BG205" s="31"/>
      <c r="BH205" s="35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7"/>
      <c r="BU205" s="36"/>
      <c r="BV205" s="36"/>
      <c r="BW205" s="36"/>
      <c r="BX205" s="38"/>
    </row>
    <row r="206" spans="3:76" ht="24" x14ac:dyDescent="0.35">
      <c r="C206" s="32"/>
      <c r="D206" s="33"/>
      <c r="E206" s="34"/>
      <c r="F206" s="148" t="s">
        <v>317</v>
      </c>
      <c r="G206" s="149"/>
      <c r="H206" s="149"/>
      <c r="I206" s="149"/>
      <c r="J206" s="150"/>
      <c r="K206" s="151" t="s">
        <v>318</v>
      </c>
      <c r="L206" s="152"/>
      <c r="M206" s="152"/>
      <c r="N206" s="152"/>
      <c r="O206" s="152"/>
      <c r="P206" s="152"/>
      <c r="Q206" s="152"/>
      <c r="R206" s="152"/>
      <c r="S206" s="152"/>
      <c r="T206" s="152"/>
      <c r="U206" s="152"/>
      <c r="V206" s="152"/>
      <c r="W206" s="152"/>
      <c r="X206" s="152"/>
      <c r="Y206" s="152"/>
      <c r="Z206" s="152"/>
      <c r="AA206" s="152"/>
      <c r="AB206" s="152"/>
      <c r="AC206" s="153"/>
      <c r="AD206" s="151"/>
      <c r="AE206" s="152"/>
      <c r="AF206" s="152"/>
      <c r="AG206" s="152"/>
      <c r="AH206" s="152"/>
      <c r="AI206" s="152"/>
      <c r="AJ206" s="152"/>
      <c r="AK206" s="152"/>
      <c r="AL206" s="152"/>
      <c r="AM206" s="152"/>
      <c r="AN206" s="153"/>
      <c r="AO206" s="179">
        <v>11600</v>
      </c>
      <c r="AP206" s="180"/>
      <c r="AQ206" s="180"/>
      <c r="AR206" s="181"/>
      <c r="AS206" s="157"/>
      <c r="AT206" s="158"/>
      <c r="AU206" s="159"/>
      <c r="AV206" s="160"/>
      <c r="AW206" s="161"/>
      <c r="AX206" s="162"/>
      <c r="AY206" s="160"/>
      <c r="AZ206" s="161"/>
      <c r="BA206" s="162"/>
      <c r="BB206" s="176" t="str">
        <f t="shared" si="5"/>
        <v/>
      </c>
      <c r="BC206" s="177"/>
      <c r="BD206" s="177"/>
      <c r="BE206" s="177"/>
      <c r="BF206" s="178"/>
      <c r="BG206" s="31"/>
      <c r="BH206" s="35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7"/>
      <c r="BU206" s="36"/>
      <c r="BV206" s="36"/>
      <c r="BW206" s="36"/>
      <c r="BX206" s="38"/>
    </row>
    <row r="207" spans="3:76" ht="24" x14ac:dyDescent="0.35">
      <c r="C207" s="32"/>
      <c r="D207" s="33"/>
      <c r="E207" s="34"/>
      <c r="F207" s="148" t="s">
        <v>319</v>
      </c>
      <c r="G207" s="149"/>
      <c r="H207" s="149"/>
      <c r="I207" s="149"/>
      <c r="J207" s="150"/>
      <c r="K207" s="151" t="s">
        <v>320</v>
      </c>
      <c r="L207" s="152"/>
      <c r="M207" s="152"/>
      <c r="N207" s="152"/>
      <c r="O207" s="152"/>
      <c r="P207" s="152"/>
      <c r="Q207" s="152"/>
      <c r="R207" s="152"/>
      <c r="S207" s="152"/>
      <c r="T207" s="152"/>
      <c r="U207" s="152"/>
      <c r="V207" s="152"/>
      <c r="W207" s="152"/>
      <c r="X207" s="152"/>
      <c r="Y207" s="152"/>
      <c r="Z207" s="152"/>
      <c r="AA207" s="152"/>
      <c r="AB207" s="152"/>
      <c r="AC207" s="153"/>
      <c r="AD207" s="151"/>
      <c r="AE207" s="152"/>
      <c r="AF207" s="152"/>
      <c r="AG207" s="152"/>
      <c r="AH207" s="152"/>
      <c r="AI207" s="152"/>
      <c r="AJ207" s="152"/>
      <c r="AK207" s="152"/>
      <c r="AL207" s="152"/>
      <c r="AM207" s="152"/>
      <c r="AN207" s="153"/>
      <c r="AO207" s="179">
        <v>11600</v>
      </c>
      <c r="AP207" s="180"/>
      <c r="AQ207" s="180"/>
      <c r="AR207" s="181"/>
      <c r="AS207" s="166"/>
      <c r="AT207" s="167"/>
      <c r="AU207" s="168"/>
      <c r="AV207" s="143"/>
      <c r="AW207" s="143"/>
      <c r="AX207" s="143"/>
      <c r="AY207" s="142"/>
      <c r="AZ207" s="143"/>
      <c r="BA207" s="144"/>
      <c r="BB207" s="174" t="str">
        <f>IF(AS207="","",AS207*AO207*$BB$12)</f>
        <v/>
      </c>
      <c r="BC207" s="174"/>
      <c r="BD207" s="174"/>
      <c r="BE207" s="174"/>
      <c r="BF207" s="206"/>
      <c r="BG207" s="31"/>
      <c r="BH207" s="35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7"/>
      <c r="BU207" s="36"/>
      <c r="BV207" s="36"/>
      <c r="BW207" s="36"/>
      <c r="BX207" s="38"/>
    </row>
    <row r="208" spans="3:76" ht="24" x14ac:dyDescent="0.35">
      <c r="C208" s="32"/>
      <c r="D208" s="33"/>
      <c r="E208" s="34"/>
      <c r="F208" s="148" t="s">
        <v>321</v>
      </c>
      <c r="G208" s="149"/>
      <c r="H208" s="149"/>
      <c r="I208" s="149"/>
      <c r="J208" s="150"/>
      <c r="K208" s="151" t="s">
        <v>322</v>
      </c>
      <c r="L208" s="152"/>
      <c r="M208" s="152"/>
      <c r="N208" s="152"/>
      <c r="O208" s="152"/>
      <c r="P208" s="152"/>
      <c r="Q208" s="152"/>
      <c r="R208" s="152"/>
      <c r="S208" s="152"/>
      <c r="T208" s="152"/>
      <c r="U208" s="152"/>
      <c r="V208" s="152"/>
      <c r="W208" s="152"/>
      <c r="X208" s="152"/>
      <c r="Y208" s="152"/>
      <c r="Z208" s="152"/>
      <c r="AA208" s="152"/>
      <c r="AB208" s="152"/>
      <c r="AC208" s="153"/>
      <c r="AD208" s="151"/>
      <c r="AE208" s="152"/>
      <c r="AF208" s="152"/>
      <c r="AG208" s="152"/>
      <c r="AH208" s="152"/>
      <c r="AI208" s="152"/>
      <c r="AJ208" s="152"/>
      <c r="AK208" s="152"/>
      <c r="AL208" s="152"/>
      <c r="AM208" s="152"/>
      <c r="AN208" s="153"/>
      <c r="AO208" s="180">
        <v>1000</v>
      </c>
      <c r="AP208" s="180"/>
      <c r="AQ208" s="180"/>
      <c r="AR208" s="180"/>
      <c r="AS208" s="166"/>
      <c r="AT208" s="167"/>
      <c r="AU208" s="168"/>
      <c r="AV208" s="143"/>
      <c r="AW208" s="143"/>
      <c r="AX208" s="143"/>
      <c r="AY208" s="142"/>
      <c r="AZ208" s="143"/>
      <c r="BA208" s="144"/>
      <c r="BB208" s="174" t="str">
        <f>IF(AS208="","",AS208*AO208*$BB$12)</f>
        <v/>
      </c>
      <c r="BC208" s="174"/>
      <c r="BD208" s="174"/>
      <c r="BE208" s="174"/>
      <c r="BF208" s="206"/>
      <c r="BG208" s="31"/>
      <c r="BH208" s="35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7"/>
      <c r="BU208" s="36"/>
      <c r="BV208" s="36"/>
      <c r="BW208" s="36"/>
      <c r="BX208" s="38"/>
    </row>
    <row r="209" spans="3:76" ht="24" x14ac:dyDescent="0.35">
      <c r="C209" s="32"/>
      <c r="D209" s="33"/>
      <c r="E209" s="34"/>
      <c r="F209" s="148" t="s">
        <v>323</v>
      </c>
      <c r="G209" s="149"/>
      <c r="H209" s="149"/>
      <c r="I209" s="149"/>
      <c r="J209" s="150"/>
      <c r="K209" s="151" t="s">
        <v>324</v>
      </c>
      <c r="L209" s="152"/>
      <c r="M209" s="152"/>
      <c r="N209" s="152"/>
      <c r="O209" s="152"/>
      <c r="P209" s="152"/>
      <c r="Q209" s="152"/>
      <c r="R209" s="152"/>
      <c r="S209" s="152"/>
      <c r="T209" s="152"/>
      <c r="U209" s="152"/>
      <c r="V209" s="152"/>
      <c r="W209" s="152"/>
      <c r="X209" s="152"/>
      <c r="Y209" s="152"/>
      <c r="Z209" s="152"/>
      <c r="AA209" s="152"/>
      <c r="AB209" s="152"/>
      <c r="AC209" s="153"/>
      <c r="AD209" s="151" t="s">
        <v>325</v>
      </c>
      <c r="AE209" s="152"/>
      <c r="AF209" s="152"/>
      <c r="AG209" s="152"/>
      <c r="AH209" s="152"/>
      <c r="AI209" s="152"/>
      <c r="AJ209" s="152"/>
      <c r="AK209" s="152"/>
      <c r="AL209" s="152"/>
      <c r="AM209" s="152"/>
      <c r="AN209" s="153"/>
      <c r="AO209" s="343">
        <v>13000</v>
      </c>
      <c r="AP209" s="343"/>
      <c r="AQ209" s="343"/>
      <c r="AR209" s="343"/>
      <c r="AS209" s="207"/>
      <c r="AT209" s="208"/>
      <c r="AU209" s="209"/>
      <c r="AV209" s="211"/>
      <c r="AW209" s="211"/>
      <c r="AX209" s="211"/>
      <c r="AY209" s="210"/>
      <c r="AZ209" s="211"/>
      <c r="BA209" s="212"/>
      <c r="BB209" s="343" t="str">
        <f t="shared" si="5"/>
        <v/>
      </c>
      <c r="BC209" s="343"/>
      <c r="BD209" s="343"/>
      <c r="BE209" s="343"/>
      <c r="BF209" s="344"/>
      <c r="BG209" s="31"/>
      <c r="BH209" s="35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7"/>
      <c r="BU209" s="36"/>
      <c r="BV209" s="36"/>
      <c r="BW209" s="36"/>
      <c r="BX209" s="38"/>
    </row>
    <row r="210" spans="3:76" ht="24" x14ac:dyDescent="0.35">
      <c r="C210" s="32"/>
      <c r="D210" s="33"/>
      <c r="E210" s="34"/>
      <c r="F210" s="148" t="s">
        <v>326</v>
      </c>
      <c r="G210" s="149"/>
      <c r="H210" s="149"/>
      <c r="I210" s="149"/>
      <c r="J210" s="150"/>
      <c r="K210" s="151" t="s">
        <v>324</v>
      </c>
      <c r="L210" s="152"/>
      <c r="M210" s="152"/>
      <c r="N210" s="152"/>
      <c r="O210" s="152"/>
      <c r="P210" s="152"/>
      <c r="Q210" s="152"/>
      <c r="R210" s="152"/>
      <c r="S210" s="152"/>
      <c r="T210" s="152"/>
      <c r="U210" s="152"/>
      <c r="V210" s="152"/>
      <c r="W210" s="152"/>
      <c r="X210" s="152"/>
      <c r="Y210" s="152"/>
      <c r="Z210" s="152"/>
      <c r="AA210" s="152"/>
      <c r="AB210" s="152"/>
      <c r="AC210" s="153"/>
      <c r="AD210" s="151" t="s">
        <v>327</v>
      </c>
      <c r="AE210" s="152"/>
      <c r="AF210" s="152"/>
      <c r="AG210" s="152"/>
      <c r="AH210" s="152"/>
      <c r="AI210" s="152"/>
      <c r="AJ210" s="152"/>
      <c r="AK210" s="152"/>
      <c r="AL210" s="152"/>
      <c r="AM210" s="152"/>
      <c r="AN210" s="153"/>
      <c r="AO210" s="310">
        <v>20500</v>
      </c>
      <c r="AP210" s="311"/>
      <c r="AQ210" s="311"/>
      <c r="AR210" s="312"/>
      <c r="AS210" s="157"/>
      <c r="AT210" s="158"/>
      <c r="AU210" s="159"/>
      <c r="AV210" s="160"/>
      <c r="AW210" s="161"/>
      <c r="AX210" s="162"/>
      <c r="AY210" s="160"/>
      <c r="AZ210" s="161"/>
      <c r="BA210" s="162"/>
      <c r="BB210" s="176" t="str">
        <f t="shared" si="5"/>
        <v/>
      </c>
      <c r="BC210" s="177"/>
      <c r="BD210" s="177"/>
      <c r="BE210" s="177"/>
      <c r="BF210" s="178"/>
      <c r="BG210" s="31"/>
      <c r="BH210" s="35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7"/>
      <c r="BU210" s="36"/>
      <c r="BV210" s="36"/>
      <c r="BW210" s="36"/>
      <c r="BX210" s="38"/>
    </row>
    <row r="211" spans="3:76" ht="24" x14ac:dyDescent="0.35">
      <c r="C211" s="32"/>
      <c r="D211" s="33"/>
      <c r="E211" s="34"/>
      <c r="F211" s="148" t="s">
        <v>328</v>
      </c>
      <c r="G211" s="149"/>
      <c r="H211" s="149"/>
      <c r="I211" s="149"/>
      <c r="J211" s="150"/>
      <c r="K211" s="151" t="s">
        <v>324</v>
      </c>
      <c r="L211" s="152"/>
      <c r="M211" s="152"/>
      <c r="N211" s="152"/>
      <c r="O211" s="152"/>
      <c r="P211" s="152"/>
      <c r="Q211" s="152"/>
      <c r="R211" s="152"/>
      <c r="S211" s="152"/>
      <c r="T211" s="152"/>
      <c r="U211" s="152"/>
      <c r="V211" s="152"/>
      <c r="W211" s="152"/>
      <c r="X211" s="152"/>
      <c r="Y211" s="152"/>
      <c r="Z211" s="152"/>
      <c r="AA211" s="152"/>
      <c r="AB211" s="152"/>
      <c r="AC211" s="153"/>
      <c r="AD211" s="151" t="s">
        <v>329</v>
      </c>
      <c r="AE211" s="152"/>
      <c r="AF211" s="152"/>
      <c r="AG211" s="152"/>
      <c r="AH211" s="152"/>
      <c r="AI211" s="152"/>
      <c r="AJ211" s="152"/>
      <c r="AK211" s="152"/>
      <c r="AL211" s="152"/>
      <c r="AM211" s="152"/>
      <c r="AN211" s="153"/>
      <c r="AO211" s="310">
        <v>52000</v>
      </c>
      <c r="AP211" s="311"/>
      <c r="AQ211" s="311"/>
      <c r="AR211" s="312"/>
      <c r="AS211" s="157"/>
      <c r="AT211" s="158"/>
      <c r="AU211" s="159"/>
      <c r="AV211" s="160"/>
      <c r="AW211" s="161"/>
      <c r="AX211" s="162"/>
      <c r="AY211" s="160"/>
      <c r="AZ211" s="161"/>
      <c r="BA211" s="162"/>
      <c r="BB211" s="176" t="str">
        <f t="shared" si="5"/>
        <v/>
      </c>
      <c r="BC211" s="177"/>
      <c r="BD211" s="177"/>
      <c r="BE211" s="177"/>
      <c r="BF211" s="178"/>
      <c r="BG211" s="31"/>
      <c r="BH211" s="35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7"/>
      <c r="BU211" s="36"/>
      <c r="BV211" s="36"/>
      <c r="BW211" s="36"/>
      <c r="BX211" s="38"/>
    </row>
    <row r="212" spans="3:76" ht="24" x14ac:dyDescent="0.35">
      <c r="C212" s="32"/>
      <c r="D212" s="33"/>
      <c r="E212" s="34"/>
      <c r="F212" s="148" t="s">
        <v>330</v>
      </c>
      <c r="G212" s="149"/>
      <c r="H212" s="149"/>
      <c r="I212" s="149"/>
      <c r="J212" s="150"/>
      <c r="K212" s="151" t="s">
        <v>331</v>
      </c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2"/>
      <c r="W212" s="152"/>
      <c r="X212" s="152"/>
      <c r="Y212" s="152"/>
      <c r="Z212" s="152"/>
      <c r="AA212" s="152"/>
      <c r="AB212" s="152"/>
      <c r="AC212" s="153"/>
      <c r="AD212" s="151" t="s">
        <v>325</v>
      </c>
      <c r="AE212" s="152"/>
      <c r="AF212" s="152"/>
      <c r="AG212" s="152"/>
      <c r="AH212" s="152"/>
      <c r="AI212" s="152"/>
      <c r="AJ212" s="152"/>
      <c r="AK212" s="152"/>
      <c r="AL212" s="152"/>
      <c r="AM212" s="152"/>
      <c r="AN212" s="153"/>
      <c r="AO212" s="310">
        <v>13000</v>
      </c>
      <c r="AP212" s="311"/>
      <c r="AQ212" s="311"/>
      <c r="AR212" s="312"/>
      <c r="AS212" s="157"/>
      <c r="AT212" s="158"/>
      <c r="AU212" s="159"/>
      <c r="AV212" s="160"/>
      <c r="AW212" s="161"/>
      <c r="AX212" s="162"/>
      <c r="AY212" s="160"/>
      <c r="AZ212" s="161"/>
      <c r="BA212" s="162"/>
      <c r="BB212" s="176" t="str">
        <f t="shared" si="5"/>
        <v/>
      </c>
      <c r="BC212" s="177"/>
      <c r="BD212" s="177"/>
      <c r="BE212" s="177"/>
      <c r="BF212" s="178"/>
      <c r="BG212" s="31"/>
      <c r="BH212" s="35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7"/>
      <c r="BU212" s="36"/>
      <c r="BV212" s="36"/>
      <c r="BW212" s="36"/>
      <c r="BX212" s="38"/>
    </row>
    <row r="213" spans="3:76" ht="24" x14ac:dyDescent="0.35">
      <c r="C213" s="32"/>
      <c r="D213" s="33"/>
      <c r="E213" s="34"/>
      <c r="F213" s="148" t="s">
        <v>332</v>
      </c>
      <c r="G213" s="149"/>
      <c r="H213" s="149"/>
      <c r="I213" s="149"/>
      <c r="J213" s="150"/>
      <c r="K213" s="151" t="s">
        <v>331</v>
      </c>
      <c r="L213" s="152"/>
      <c r="M213" s="152"/>
      <c r="N213" s="152"/>
      <c r="O213" s="152"/>
      <c r="P213" s="152"/>
      <c r="Q213" s="152"/>
      <c r="R213" s="152"/>
      <c r="S213" s="152"/>
      <c r="T213" s="152"/>
      <c r="U213" s="152"/>
      <c r="V213" s="152"/>
      <c r="W213" s="152"/>
      <c r="X213" s="152"/>
      <c r="Y213" s="152"/>
      <c r="Z213" s="152"/>
      <c r="AA213" s="152"/>
      <c r="AB213" s="152"/>
      <c r="AC213" s="153"/>
      <c r="AD213" s="151" t="s">
        <v>327</v>
      </c>
      <c r="AE213" s="152"/>
      <c r="AF213" s="152"/>
      <c r="AG213" s="152"/>
      <c r="AH213" s="152"/>
      <c r="AI213" s="152"/>
      <c r="AJ213" s="152"/>
      <c r="AK213" s="152"/>
      <c r="AL213" s="152"/>
      <c r="AM213" s="152"/>
      <c r="AN213" s="153"/>
      <c r="AO213" s="310">
        <v>20500</v>
      </c>
      <c r="AP213" s="311"/>
      <c r="AQ213" s="311"/>
      <c r="AR213" s="312"/>
      <c r="AS213" s="157"/>
      <c r="AT213" s="158"/>
      <c r="AU213" s="159"/>
      <c r="AV213" s="160"/>
      <c r="AW213" s="161"/>
      <c r="AX213" s="162"/>
      <c r="AY213" s="160"/>
      <c r="AZ213" s="161"/>
      <c r="BA213" s="162"/>
      <c r="BB213" s="176" t="str">
        <f t="shared" si="5"/>
        <v/>
      </c>
      <c r="BC213" s="177"/>
      <c r="BD213" s="177"/>
      <c r="BE213" s="177"/>
      <c r="BF213" s="178"/>
      <c r="BG213" s="31"/>
      <c r="BH213" s="35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7"/>
      <c r="BU213" s="36"/>
      <c r="BV213" s="36"/>
      <c r="BW213" s="36"/>
      <c r="BX213" s="38"/>
    </row>
    <row r="214" spans="3:76" ht="24" x14ac:dyDescent="0.35">
      <c r="C214" s="32"/>
      <c r="D214" s="33"/>
      <c r="E214" s="34"/>
      <c r="F214" s="148" t="s">
        <v>333</v>
      </c>
      <c r="G214" s="149"/>
      <c r="H214" s="149"/>
      <c r="I214" s="149"/>
      <c r="J214" s="150"/>
      <c r="K214" s="151" t="s">
        <v>331</v>
      </c>
      <c r="L214" s="152"/>
      <c r="M214" s="152"/>
      <c r="N214" s="152"/>
      <c r="O214" s="152"/>
      <c r="P214" s="152"/>
      <c r="Q214" s="152"/>
      <c r="R214" s="152"/>
      <c r="S214" s="152"/>
      <c r="T214" s="152"/>
      <c r="U214" s="152"/>
      <c r="V214" s="152"/>
      <c r="W214" s="152"/>
      <c r="X214" s="152"/>
      <c r="Y214" s="152"/>
      <c r="Z214" s="152"/>
      <c r="AA214" s="152"/>
      <c r="AB214" s="152"/>
      <c r="AC214" s="153"/>
      <c r="AD214" s="151" t="s">
        <v>329</v>
      </c>
      <c r="AE214" s="152"/>
      <c r="AF214" s="152"/>
      <c r="AG214" s="152"/>
      <c r="AH214" s="152"/>
      <c r="AI214" s="152"/>
      <c r="AJ214" s="152"/>
      <c r="AK214" s="152"/>
      <c r="AL214" s="152"/>
      <c r="AM214" s="152"/>
      <c r="AN214" s="153"/>
      <c r="AO214" s="179">
        <v>52000</v>
      </c>
      <c r="AP214" s="180"/>
      <c r="AQ214" s="180"/>
      <c r="AR214" s="181"/>
      <c r="AS214" s="157"/>
      <c r="AT214" s="158"/>
      <c r="AU214" s="159"/>
      <c r="AV214" s="160"/>
      <c r="AW214" s="161"/>
      <c r="AX214" s="162"/>
      <c r="AY214" s="160"/>
      <c r="AZ214" s="161"/>
      <c r="BA214" s="162"/>
      <c r="BB214" s="176" t="str">
        <f t="shared" si="5"/>
        <v/>
      </c>
      <c r="BC214" s="177"/>
      <c r="BD214" s="177"/>
      <c r="BE214" s="177"/>
      <c r="BF214" s="178"/>
      <c r="BG214" s="31"/>
      <c r="BH214" s="35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7"/>
      <c r="BU214" s="36"/>
      <c r="BV214" s="36"/>
      <c r="BW214" s="36"/>
      <c r="BX214" s="38"/>
    </row>
    <row r="215" spans="3:76" ht="24" x14ac:dyDescent="0.35">
      <c r="C215" s="32"/>
      <c r="D215" s="33"/>
      <c r="E215" s="34"/>
      <c r="F215" s="148" t="s">
        <v>334</v>
      </c>
      <c r="G215" s="149"/>
      <c r="H215" s="149"/>
      <c r="I215" s="149"/>
      <c r="J215" s="150"/>
      <c r="K215" s="151" t="s">
        <v>335</v>
      </c>
      <c r="L215" s="152"/>
      <c r="M215" s="152"/>
      <c r="N215" s="152"/>
      <c r="O215" s="152"/>
      <c r="P215" s="152"/>
      <c r="Q215" s="152"/>
      <c r="R215" s="152"/>
      <c r="S215" s="152"/>
      <c r="T215" s="152"/>
      <c r="U215" s="152"/>
      <c r="V215" s="152"/>
      <c r="W215" s="152"/>
      <c r="X215" s="152"/>
      <c r="Y215" s="152"/>
      <c r="Z215" s="152"/>
      <c r="AA215" s="152"/>
      <c r="AB215" s="152"/>
      <c r="AC215" s="153"/>
      <c r="AD215" s="151" t="s">
        <v>325</v>
      </c>
      <c r="AE215" s="152"/>
      <c r="AF215" s="152"/>
      <c r="AG215" s="152"/>
      <c r="AH215" s="152"/>
      <c r="AI215" s="152"/>
      <c r="AJ215" s="152"/>
      <c r="AK215" s="152"/>
      <c r="AL215" s="152"/>
      <c r="AM215" s="152"/>
      <c r="AN215" s="153"/>
      <c r="AO215" s="343">
        <v>13000</v>
      </c>
      <c r="AP215" s="343"/>
      <c r="AQ215" s="343"/>
      <c r="AR215" s="343"/>
      <c r="AS215" s="166"/>
      <c r="AT215" s="167"/>
      <c r="AU215" s="168"/>
      <c r="AV215" s="160"/>
      <c r="AW215" s="161"/>
      <c r="AX215" s="162"/>
      <c r="AY215" s="160"/>
      <c r="AZ215" s="161"/>
      <c r="BA215" s="162"/>
      <c r="BB215" s="176" t="str">
        <f t="shared" si="5"/>
        <v/>
      </c>
      <c r="BC215" s="177"/>
      <c r="BD215" s="177"/>
      <c r="BE215" s="177"/>
      <c r="BF215" s="178"/>
      <c r="BG215" s="31"/>
      <c r="BH215" s="35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7"/>
      <c r="BU215" s="36"/>
      <c r="BV215" s="36"/>
      <c r="BW215" s="36"/>
      <c r="BX215" s="38"/>
    </row>
    <row r="216" spans="3:76" ht="24" x14ac:dyDescent="0.35">
      <c r="C216" s="32"/>
      <c r="D216" s="33"/>
      <c r="E216" s="34"/>
      <c r="F216" s="148" t="s">
        <v>336</v>
      </c>
      <c r="G216" s="149"/>
      <c r="H216" s="149"/>
      <c r="I216" s="149"/>
      <c r="J216" s="150"/>
      <c r="K216" s="151" t="s">
        <v>335</v>
      </c>
      <c r="L216" s="152"/>
      <c r="M216" s="152"/>
      <c r="N216" s="152"/>
      <c r="O216" s="152"/>
      <c r="P216" s="152"/>
      <c r="Q216" s="152"/>
      <c r="R216" s="152"/>
      <c r="S216" s="152"/>
      <c r="T216" s="152"/>
      <c r="U216" s="152"/>
      <c r="V216" s="152"/>
      <c r="W216" s="152"/>
      <c r="X216" s="152"/>
      <c r="Y216" s="152"/>
      <c r="Z216" s="152"/>
      <c r="AA216" s="152"/>
      <c r="AB216" s="152"/>
      <c r="AC216" s="153"/>
      <c r="AD216" s="151" t="s">
        <v>327</v>
      </c>
      <c r="AE216" s="152"/>
      <c r="AF216" s="152"/>
      <c r="AG216" s="152"/>
      <c r="AH216" s="152"/>
      <c r="AI216" s="152"/>
      <c r="AJ216" s="152"/>
      <c r="AK216" s="152"/>
      <c r="AL216" s="152"/>
      <c r="AM216" s="152"/>
      <c r="AN216" s="153"/>
      <c r="AO216" s="310">
        <v>20500</v>
      </c>
      <c r="AP216" s="311"/>
      <c r="AQ216" s="311"/>
      <c r="AR216" s="312"/>
      <c r="AS216" s="157"/>
      <c r="AT216" s="158"/>
      <c r="AU216" s="159"/>
      <c r="AV216" s="160"/>
      <c r="AW216" s="161"/>
      <c r="AX216" s="162"/>
      <c r="AY216" s="160"/>
      <c r="AZ216" s="161"/>
      <c r="BA216" s="162"/>
      <c r="BB216" s="176" t="str">
        <f t="shared" si="5"/>
        <v/>
      </c>
      <c r="BC216" s="177"/>
      <c r="BD216" s="177"/>
      <c r="BE216" s="177"/>
      <c r="BF216" s="178"/>
      <c r="BG216" s="31"/>
      <c r="BH216" s="35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7"/>
      <c r="BU216" s="36"/>
      <c r="BV216" s="36"/>
      <c r="BW216" s="36"/>
      <c r="BX216" s="38"/>
    </row>
    <row r="217" spans="3:76" ht="24.75" thickBot="1" x14ac:dyDescent="0.4">
      <c r="C217" s="32"/>
      <c r="D217" s="33"/>
      <c r="E217" s="34"/>
      <c r="F217" s="148" t="s">
        <v>337</v>
      </c>
      <c r="G217" s="149"/>
      <c r="H217" s="149"/>
      <c r="I217" s="149"/>
      <c r="J217" s="150"/>
      <c r="K217" s="151" t="s">
        <v>335</v>
      </c>
      <c r="L217" s="152"/>
      <c r="M217" s="152"/>
      <c r="N217" s="152"/>
      <c r="O217" s="152"/>
      <c r="P217" s="152"/>
      <c r="Q217" s="152"/>
      <c r="R217" s="152"/>
      <c r="S217" s="152"/>
      <c r="T217" s="152"/>
      <c r="U217" s="152"/>
      <c r="V217" s="152"/>
      <c r="W217" s="152"/>
      <c r="X217" s="152"/>
      <c r="Y217" s="152"/>
      <c r="Z217" s="152"/>
      <c r="AA217" s="152"/>
      <c r="AB217" s="152"/>
      <c r="AC217" s="153"/>
      <c r="AD217" s="151" t="s">
        <v>329</v>
      </c>
      <c r="AE217" s="152"/>
      <c r="AF217" s="152"/>
      <c r="AG217" s="152"/>
      <c r="AH217" s="152"/>
      <c r="AI217" s="152"/>
      <c r="AJ217" s="152"/>
      <c r="AK217" s="152"/>
      <c r="AL217" s="152"/>
      <c r="AM217" s="152"/>
      <c r="AN217" s="153"/>
      <c r="AO217" s="179">
        <v>52000</v>
      </c>
      <c r="AP217" s="180"/>
      <c r="AQ217" s="180"/>
      <c r="AR217" s="181"/>
      <c r="AS217" s="166"/>
      <c r="AT217" s="167"/>
      <c r="AU217" s="168"/>
      <c r="AV217" s="143"/>
      <c r="AW217" s="143"/>
      <c r="AX217" s="143"/>
      <c r="AY217" s="142"/>
      <c r="AZ217" s="143"/>
      <c r="BA217" s="144"/>
      <c r="BB217" s="174" t="str">
        <f t="shared" si="5"/>
        <v/>
      </c>
      <c r="BC217" s="174"/>
      <c r="BD217" s="174"/>
      <c r="BE217" s="174"/>
      <c r="BF217" s="206"/>
      <c r="BG217" s="31"/>
      <c r="BH217" s="35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7"/>
      <c r="BU217" s="36"/>
      <c r="BV217" s="36"/>
      <c r="BW217" s="36"/>
      <c r="BX217" s="38"/>
    </row>
    <row r="218" spans="3:76" ht="24.75" hidden="1" thickBot="1" x14ac:dyDescent="0.4">
      <c r="C218" s="32"/>
      <c r="D218" s="33"/>
      <c r="E218" s="34"/>
      <c r="F218" s="300" t="s">
        <v>338</v>
      </c>
      <c r="G218" s="301"/>
      <c r="H218" s="301"/>
      <c r="I218" s="301"/>
      <c r="J218" s="302"/>
      <c r="K218" s="303" t="s">
        <v>339</v>
      </c>
      <c r="L218" s="304"/>
      <c r="M218" s="304"/>
      <c r="N218" s="304"/>
      <c r="O218" s="304"/>
      <c r="P218" s="304"/>
      <c r="Q218" s="304"/>
      <c r="R218" s="304"/>
      <c r="S218" s="304"/>
      <c r="T218" s="304"/>
      <c r="U218" s="304"/>
      <c r="V218" s="304"/>
      <c r="W218" s="304"/>
      <c r="X218" s="304"/>
      <c r="Y218" s="304"/>
      <c r="Z218" s="304"/>
      <c r="AA218" s="304"/>
      <c r="AB218" s="304"/>
      <c r="AC218" s="305"/>
      <c r="AD218" s="303" t="s">
        <v>325</v>
      </c>
      <c r="AE218" s="304"/>
      <c r="AF218" s="304"/>
      <c r="AG218" s="304"/>
      <c r="AH218" s="304"/>
      <c r="AI218" s="304"/>
      <c r="AJ218" s="304"/>
      <c r="AK218" s="304"/>
      <c r="AL218" s="304"/>
      <c r="AM218" s="304"/>
      <c r="AN218" s="305"/>
      <c r="AO218" s="268">
        <v>13000</v>
      </c>
      <c r="AP218" s="268"/>
      <c r="AQ218" s="268"/>
      <c r="AR218" s="268"/>
      <c r="AS218" s="250"/>
      <c r="AT218" s="251"/>
      <c r="AU218" s="252"/>
      <c r="AV218" s="253"/>
      <c r="AW218" s="254"/>
      <c r="AX218" s="255"/>
      <c r="AY218" s="253"/>
      <c r="AZ218" s="254"/>
      <c r="BA218" s="255"/>
      <c r="BB218" s="256" t="str">
        <f t="shared" si="5"/>
        <v/>
      </c>
      <c r="BC218" s="345"/>
      <c r="BD218" s="345"/>
      <c r="BE218" s="345"/>
      <c r="BF218" s="258"/>
      <c r="BG218" s="31"/>
      <c r="BH218" s="35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7"/>
      <c r="BU218" s="36"/>
      <c r="BV218" s="36"/>
      <c r="BW218" s="36"/>
      <c r="BX218" s="38"/>
    </row>
    <row r="219" spans="3:76" ht="24.75" hidden="1" thickBot="1" x14ac:dyDescent="0.4">
      <c r="C219" s="32"/>
      <c r="D219" s="33"/>
      <c r="E219" s="34"/>
      <c r="F219" s="191" t="s">
        <v>340</v>
      </c>
      <c r="G219" s="192"/>
      <c r="H219" s="192"/>
      <c r="I219" s="192"/>
      <c r="J219" s="193"/>
      <c r="K219" s="194" t="s">
        <v>339</v>
      </c>
      <c r="L219" s="195"/>
      <c r="M219" s="195"/>
      <c r="N219" s="195"/>
      <c r="O219" s="195"/>
      <c r="P219" s="195"/>
      <c r="Q219" s="195"/>
      <c r="R219" s="195"/>
      <c r="S219" s="195"/>
      <c r="T219" s="195"/>
      <c r="U219" s="195"/>
      <c r="V219" s="195"/>
      <c r="W219" s="195"/>
      <c r="X219" s="195"/>
      <c r="Y219" s="195"/>
      <c r="Z219" s="195"/>
      <c r="AA219" s="195"/>
      <c r="AB219" s="195"/>
      <c r="AC219" s="196"/>
      <c r="AD219" s="194" t="s">
        <v>327</v>
      </c>
      <c r="AE219" s="195"/>
      <c r="AF219" s="195"/>
      <c r="AG219" s="195"/>
      <c r="AH219" s="195"/>
      <c r="AI219" s="195"/>
      <c r="AJ219" s="195"/>
      <c r="AK219" s="195"/>
      <c r="AL219" s="195"/>
      <c r="AM219" s="195"/>
      <c r="AN219" s="196"/>
      <c r="AO219" s="313">
        <v>20500</v>
      </c>
      <c r="AP219" s="314"/>
      <c r="AQ219" s="314"/>
      <c r="AR219" s="315"/>
      <c r="AS219" s="200"/>
      <c r="AT219" s="201"/>
      <c r="AU219" s="202"/>
      <c r="AV219" s="185"/>
      <c r="AW219" s="186"/>
      <c r="AX219" s="187"/>
      <c r="AY219" s="185"/>
      <c r="AZ219" s="186"/>
      <c r="BA219" s="187"/>
      <c r="BB219" s="188" t="str">
        <f t="shared" si="5"/>
        <v/>
      </c>
      <c r="BC219" s="189"/>
      <c r="BD219" s="189"/>
      <c r="BE219" s="189"/>
      <c r="BF219" s="190"/>
      <c r="BG219" s="31"/>
      <c r="BH219" s="35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7"/>
      <c r="BU219" s="36"/>
      <c r="BV219" s="36"/>
      <c r="BW219" s="36"/>
      <c r="BX219" s="38"/>
    </row>
    <row r="220" spans="3:76" ht="24.75" hidden="1" thickBot="1" x14ac:dyDescent="0.4">
      <c r="C220" s="47"/>
      <c r="D220" s="48"/>
      <c r="E220" s="48"/>
      <c r="F220" s="401" t="s">
        <v>341</v>
      </c>
      <c r="G220" s="402"/>
      <c r="H220" s="402"/>
      <c r="I220" s="402"/>
      <c r="J220" s="403"/>
      <c r="K220" s="404" t="s">
        <v>339</v>
      </c>
      <c r="L220" s="405"/>
      <c r="M220" s="405"/>
      <c r="N220" s="405"/>
      <c r="O220" s="405"/>
      <c r="P220" s="405"/>
      <c r="Q220" s="405"/>
      <c r="R220" s="405"/>
      <c r="S220" s="405"/>
      <c r="T220" s="405"/>
      <c r="U220" s="405"/>
      <c r="V220" s="405"/>
      <c r="W220" s="405"/>
      <c r="X220" s="405"/>
      <c r="Y220" s="405"/>
      <c r="Z220" s="405"/>
      <c r="AA220" s="405"/>
      <c r="AB220" s="405"/>
      <c r="AC220" s="406"/>
      <c r="AD220" s="404" t="s">
        <v>329</v>
      </c>
      <c r="AE220" s="405"/>
      <c r="AF220" s="405"/>
      <c r="AG220" s="405"/>
      <c r="AH220" s="405"/>
      <c r="AI220" s="405"/>
      <c r="AJ220" s="405"/>
      <c r="AK220" s="405"/>
      <c r="AL220" s="405"/>
      <c r="AM220" s="405"/>
      <c r="AN220" s="406"/>
      <c r="AO220" s="407">
        <v>52000</v>
      </c>
      <c r="AP220" s="407"/>
      <c r="AQ220" s="407"/>
      <c r="AR220" s="407"/>
      <c r="AS220" s="408"/>
      <c r="AT220" s="409"/>
      <c r="AU220" s="410"/>
      <c r="AV220" s="384"/>
      <c r="AW220" s="384"/>
      <c r="AX220" s="384"/>
      <c r="AY220" s="383"/>
      <c r="AZ220" s="384"/>
      <c r="BA220" s="385"/>
      <c r="BB220" s="350" t="str">
        <f t="shared" si="5"/>
        <v/>
      </c>
      <c r="BC220" s="350"/>
      <c r="BD220" s="350"/>
      <c r="BE220" s="350"/>
      <c r="BF220" s="351"/>
      <c r="BG220" s="31"/>
      <c r="BH220" s="35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7"/>
      <c r="BU220" s="36"/>
      <c r="BV220" s="36"/>
      <c r="BW220" s="36"/>
      <c r="BX220" s="38"/>
    </row>
    <row r="221" spans="3:76" ht="24" x14ac:dyDescent="0.35">
      <c r="C221" s="49"/>
      <c r="D221" s="50"/>
      <c r="E221" s="50"/>
      <c r="F221" s="386" t="s">
        <v>342</v>
      </c>
      <c r="G221" s="387"/>
      <c r="H221" s="387"/>
      <c r="I221" s="387"/>
      <c r="J221" s="388"/>
      <c r="K221" s="389" t="s">
        <v>343</v>
      </c>
      <c r="L221" s="390"/>
      <c r="M221" s="390"/>
      <c r="N221" s="390"/>
      <c r="O221" s="390"/>
      <c r="P221" s="390"/>
      <c r="Q221" s="390"/>
      <c r="R221" s="390"/>
      <c r="S221" s="390"/>
      <c r="T221" s="390"/>
      <c r="U221" s="390"/>
      <c r="V221" s="390"/>
      <c r="W221" s="390"/>
      <c r="X221" s="390"/>
      <c r="Y221" s="390"/>
      <c r="Z221" s="390"/>
      <c r="AA221" s="390"/>
      <c r="AB221" s="390"/>
      <c r="AC221" s="391"/>
      <c r="AD221" s="389" t="s">
        <v>344</v>
      </c>
      <c r="AE221" s="390"/>
      <c r="AF221" s="390"/>
      <c r="AG221" s="390"/>
      <c r="AH221" s="390"/>
      <c r="AI221" s="390"/>
      <c r="AJ221" s="390"/>
      <c r="AK221" s="390"/>
      <c r="AL221" s="390"/>
      <c r="AM221" s="390"/>
      <c r="AN221" s="391"/>
      <c r="AO221" s="127">
        <v>0</v>
      </c>
      <c r="AP221" s="128"/>
      <c r="AQ221" s="128"/>
      <c r="AR221" s="129"/>
      <c r="AS221" s="392"/>
      <c r="AT221" s="393"/>
      <c r="AU221" s="394"/>
      <c r="AV221" s="395"/>
      <c r="AW221" s="395"/>
      <c r="AX221" s="395"/>
      <c r="AY221" s="396"/>
      <c r="AZ221" s="397"/>
      <c r="BA221" s="398"/>
      <c r="BB221" s="399" t="s">
        <v>345</v>
      </c>
      <c r="BC221" s="399"/>
      <c r="BD221" s="399"/>
      <c r="BE221" s="399"/>
      <c r="BF221" s="400"/>
      <c r="BG221" s="31"/>
      <c r="BH221" s="35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7"/>
      <c r="BU221" s="36"/>
      <c r="BV221" s="36"/>
      <c r="BW221" s="36"/>
      <c r="BX221" s="38"/>
    </row>
    <row r="222" spans="3:76" ht="24.75" hidden="1" thickBot="1" x14ac:dyDescent="0.4">
      <c r="C222" s="47"/>
      <c r="D222" s="48"/>
      <c r="E222" s="48"/>
      <c r="F222" s="367" t="s">
        <v>346</v>
      </c>
      <c r="G222" s="368"/>
      <c r="H222" s="368"/>
      <c r="I222" s="368"/>
      <c r="J222" s="369"/>
      <c r="K222" s="370" t="s">
        <v>347</v>
      </c>
      <c r="L222" s="371"/>
      <c r="M222" s="371"/>
      <c r="N222" s="371"/>
      <c r="O222" s="371"/>
      <c r="P222" s="371"/>
      <c r="Q222" s="371"/>
      <c r="R222" s="371"/>
      <c r="S222" s="371"/>
      <c r="T222" s="371"/>
      <c r="U222" s="371"/>
      <c r="V222" s="371"/>
      <c r="W222" s="371"/>
      <c r="X222" s="371"/>
      <c r="Y222" s="371"/>
      <c r="Z222" s="371"/>
      <c r="AA222" s="371"/>
      <c r="AB222" s="371"/>
      <c r="AC222" s="372"/>
      <c r="AD222" s="373" t="s">
        <v>344</v>
      </c>
      <c r="AE222" s="374"/>
      <c r="AF222" s="374"/>
      <c r="AG222" s="374"/>
      <c r="AH222" s="374"/>
      <c r="AI222" s="374"/>
      <c r="AJ222" s="374"/>
      <c r="AK222" s="374"/>
      <c r="AL222" s="374"/>
      <c r="AM222" s="374"/>
      <c r="AN222" s="375"/>
      <c r="AO222" s="349">
        <v>0</v>
      </c>
      <c r="AP222" s="350"/>
      <c r="AQ222" s="350"/>
      <c r="AR222" s="376"/>
      <c r="AS222" s="377"/>
      <c r="AT222" s="378"/>
      <c r="AU222" s="379"/>
      <c r="AV222" s="380"/>
      <c r="AW222" s="381"/>
      <c r="AX222" s="382"/>
      <c r="AY222" s="346"/>
      <c r="AZ222" s="347"/>
      <c r="BA222" s="348"/>
      <c r="BB222" s="349" t="s">
        <v>345</v>
      </c>
      <c r="BC222" s="350"/>
      <c r="BD222" s="350"/>
      <c r="BE222" s="350"/>
      <c r="BF222" s="351"/>
      <c r="BG222" s="31"/>
      <c r="BH222" s="51"/>
      <c r="BI222" s="52"/>
      <c r="BJ222" s="52"/>
      <c r="BK222" s="52"/>
      <c r="BL222" s="52"/>
      <c r="BM222" s="52"/>
      <c r="BN222" s="52"/>
      <c r="BO222" s="52"/>
      <c r="BP222" s="52"/>
      <c r="BQ222" s="52"/>
      <c r="BR222" s="52"/>
      <c r="BS222" s="52"/>
      <c r="BT222" s="53"/>
      <c r="BU222" s="52"/>
      <c r="BV222" s="52"/>
      <c r="BW222" s="52"/>
      <c r="BX222" s="54"/>
    </row>
    <row r="223" spans="3:76" ht="24.75" thickBot="1" x14ac:dyDescent="0.4">
      <c r="C223" s="45"/>
      <c r="D223" s="45"/>
      <c r="E223" s="45"/>
      <c r="F223" s="45"/>
      <c r="G223" s="45"/>
      <c r="H223" s="45"/>
      <c r="I223" s="45"/>
      <c r="J223" s="45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52" t="s">
        <v>348</v>
      </c>
      <c r="AE223" s="353"/>
      <c r="AF223" s="353"/>
      <c r="AG223" s="353"/>
      <c r="AH223" s="353"/>
      <c r="AI223" s="353"/>
      <c r="AJ223" s="353"/>
      <c r="AK223" s="353"/>
      <c r="AL223" s="353"/>
      <c r="AM223" s="353"/>
      <c r="AN223" s="353"/>
      <c r="AO223" s="353"/>
      <c r="AP223" s="353"/>
      <c r="AQ223" s="353"/>
      <c r="AR223" s="354"/>
      <c r="AS223" s="355">
        <f>SUM(AS16:AU222)</f>
        <v>0</v>
      </c>
      <c r="AT223" s="356"/>
      <c r="AU223" s="357"/>
      <c r="AV223" s="358">
        <f>SUM(AV16:AX222)</f>
        <v>0</v>
      </c>
      <c r="AW223" s="359"/>
      <c r="AX223" s="360"/>
      <c r="AY223" s="361">
        <f>SUM(AY16:BA220)</f>
        <v>0</v>
      </c>
      <c r="AZ223" s="362"/>
      <c r="BA223" s="363"/>
      <c r="BB223" s="364">
        <f>SUM(BB16:BB220)</f>
        <v>0</v>
      </c>
      <c r="BC223" s="365"/>
      <c r="BD223" s="365"/>
      <c r="BE223" s="365"/>
      <c r="BF223" s="366"/>
      <c r="BG223" s="31"/>
    </row>
    <row r="224" spans="3:76" x14ac:dyDescent="0.35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15"/>
      <c r="BC224" s="15"/>
      <c r="BD224" s="15"/>
      <c r="BE224" s="15"/>
      <c r="BF224" s="15"/>
      <c r="BG224" s="15"/>
    </row>
    <row r="225" spans="3:59" ht="24" x14ac:dyDescent="0.35">
      <c r="C225" s="438" t="s">
        <v>349</v>
      </c>
      <c r="D225" s="439"/>
      <c r="E225" s="439"/>
      <c r="F225" s="439"/>
      <c r="G225" s="439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  <c r="T225" s="439"/>
      <c r="U225" s="439"/>
      <c r="V225" s="439"/>
      <c r="W225" s="439"/>
      <c r="X225" s="439"/>
      <c r="Y225" s="439"/>
      <c r="Z225" s="439"/>
      <c r="AA225" s="439"/>
      <c r="AB225" s="439"/>
      <c r="AC225" s="439"/>
      <c r="AD225" s="439"/>
      <c r="AE225" s="439"/>
      <c r="AF225" s="439"/>
      <c r="AG225" s="439"/>
      <c r="AH225" s="439"/>
      <c r="AI225" s="439"/>
      <c r="AJ225" s="439"/>
      <c r="AK225" s="439"/>
      <c r="AL225" s="439"/>
      <c r="AM225" s="439"/>
      <c r="AN225" s="439"/>
      <c r="AO225" s="439"/>
      <c r="AP225" s="439"/>
      <c r="AQ225" s="439"/>
      <c r="AR225" s="439"/>
      <c r="AS225" s="439"/>
      <c r="AT225" s="439"/>
      <c r="AU225" s="439"/>
      <c r="AV225" s="439"/>
      <c r="AW225" s="439"/>
      <c r="AX225" s="439"/>
      <c r="AY225" s="439"/>
      <c r="AZ225" s="439"/>
      <c r="BA225" s="439"/>
      <c r="BB225" s="439"/>
      <c r="BC225" s="439"/>
      <c r="BD225" s="439"/>
      <c r="BE225" s="439"/>
      <c r="BF225" s="440"/>
      <c r="BG225" s="15"/>
    </row>
    <row r="226" spans="3:59" ht="17.45" customHeight="1" x14ac:dyDescent="0.35">
      <c r="C226" s="441"/>
      <c r="D226" s="442"/>
      <c r="E226" s="442"/>
      <c r="F226" s="442"/>
      <c r="G226" s="442"/>
      <c r="H226" s="442"/>
      <c r="I226" s="442"/>
      <c r="J226" s="442"/>
      <c r="K226" s="442"/>
      <c r="L226" s="442"/>
      <c r="M226" s="442"/>
      <c r="N226" s="442"/>
      <c r="O226" s="442"/>
      <c r="P226" s="442"/>
      <c r="Q226" s="442"/>
      <c r="R226" s="442"/>
      <c r="S226" s="442"/>
      <c r="T226" s="442"/>
      <c r="U226" s="442"/>
      <c r="V226" s="442"/>
      <c r="W226" s="442"/>
      <c r="X226" s="442"/>
      <c r="Y226" s="442"/>
      <c r="Z226" s="442"/>
      <c r="AA226" s="442"/>
      <c r="AB226" s="442"/>
      <c r="AC226" s="442"/>
      <c r="AD226" s="442"/>
      <c r="AE226" s="442"/>
      <c r="AF226" s="442"/>
      <c r="AG226" s="442"/>
      <c r="AH226" s="442"/>
      <c r="AI226" s="442"/>
      <c r="AJ226" s="442"/>
      <c r="AK226" s="442"/>
      <c r="AL226" s="442"/>
      <c r="AM226" s="442"/>
      <c r="AN226" s="442"/>
      <c r="AO226" s="442"/>
      <c r="AP226" s="442"/>
      <c r="AQ226" s="442"/>
      <c r="AR226" s="442"/>
      <c r="AS226" s="442"/>
      <c r="AT226" s="442"/>
      <c r="AU226" s="442"/>
      <c r="AV226" s="442"/>
      <c r="AW226" s="442"/>
      <c r="AX226" s="442"/>
      <c r="AY226" s="442"/>
      <c r="AZ226" s="442"/>
      <c r="BA226" s="442"/>
      <c r="BB226" s="442"/>
      <c r="BC226" s="442"/>
      <c r="BD226" s="442"/>
      <c r="BE226" s="442"/>
      <c r="BF226" s="443"/>
      <c r="BG226" s="15"/>
    </row>
    <row r="227" spans="3:59" ht="17.45" customHeight="1" x14ac:dyDescent="0.35">
      <c r="C227" s="441"/>
      <c r="D227" s="442"/>
      <c r="E227" s="442"/>
      <c r="F227" s="442"/>
      <c r="G227" s="442"/>
      <c r="H227" s="442"/>
      <c r="I227" s="442"/>
      <c r="J227" s="442"/>
      <c r="K227" s="442"/>
      <c r="L227" s="442"/>
      <c r="M227" s="442"/>
      <c r="N227" s="442"/>
      <c r="O227" s="442"/>
      <c r="P227" s="442"/>
      <c r="Q227" s="442"/>
      <c r="R227" s="442"/>
      <c r="S227" s="442"/>
      <c r="T227" s="442"/>
      <c r="U227" s="442"/>
      <c r="V227" s="442"/>
      <c r="W227" s="442"/>
      <c r="X227" s="442"/>
      <c r="Y227" s="442"/>
      <c r="Z227" s="442"/>
      <c r="AA227" s="442"/>
      <c r="AB227" s="442"/>
      <c r="AC227" s="442"/>
      <c r="AD227" s="442"/>
      <c r="AE227" s="442"/>
      <c r="AF227" s="442"/>
      <c r="AG227" s="442"/>
      <c r="AH227" s="442"/>
      <c r="AI227" s="442"/>
      <c r="AJ227" s="442"/>
      <c r="AK227" s="442"/>
      <c r="AL227" s="442"/>
      <c r="AM227" s="442"/>
      <c r="AN227" s="442"/>
      <c r="AO227" s="442"/>
      <c r="AP227" s="442"/>
      <c r="AQ227" s="442"/>
      <c r="AR227" s="442"/>
      <c r="AS227" s="442"/>
      <c r="AT227" s="442"/>
      <c r="AU227" s="442"/>
      <c r="AV227" s="442"/>
      <c r="AW227" s="442"/>
      <c r="AX227" s="442"/>
      <c r="AY227" s="442"/>
      <c r="AZ227" s="442"/>
      <c r="BA227" s="442"/>
      <c r="BB227" s="442"/>
      <c r="BC227" s="442"/>
      <c r="BD227" s="442"/>
      <c r="BE227" s="442"/>
      <c r="BF227" s="443"/>
      <c r="BG227" s="15"/>
    </row>
    <row r="228" spans="3:59" ht="17.45" customHeight="1" x14ac:dyDescent="0.35">
      <c r="C228" s="441"/>
      <c r="D228" s="442"/>
      <c r="E228" s="442"/>
      <c r="F228" s="442"/>
      <c r="G228" s="442"/>
      <c r="H228" s="442"/>
      <c r="I228" s="442"/>
      <c r="J228" s="442"/>
      <c r="K228" s="442"/>
      <c r="L228" s="442"/>
      <c r="M228" s="442"/>
      <c r="N228" s="442"/>
      <c r="O228" s="442"/>
      <c r="P228" s="442"/>
      <c r="Q228" s="442"/>
      <c r="R228" s="442"/>
      <c r="S228" s="442"/>
      <c r="T228" s="442"/>
      <c r="U228" s="442"/>
      <c r="V228" s="442"/>
      <c r="W228" s="442"/>
      <c r="X228" s="442"/>
      <c r="Y228" s="442"/>
      <c r="Z228" s="442"/>
      <c r="AA228" s="442"/>
      <c r="AB228" s="442"/>
      <c r="AC228" s="442"/>
      <c r="AD228" s="442"/>
      <c r="AE228" s="442"/>
      <c r="AF228" s="442"/>
      <c r="AG228" s="442"/>
      <c r="AH228" s="442"/>
      <c r="AI228" s="442"/>
      <c r="AJ228" s="442"/>
      <c r="AK228" s="442"/>
      <c r="AL228" s="442"/>
      <c r="AM228" s="442"/>
      <c r="AN228" s="442"/>
      <c r="AO228" s="442"/>
      <c r="AP228" s="442"/>
      <c r="AQ228" s="442"/>
      <c r="AR228" s="442"/>
      <c r="AS228" s="442"/>
      <c r="AT228" s="442"/>
      <c r="AU228" s="442"/>
      <c r="AV228" s="442"/>
      <c r="AW228" s="442"/>
      <c r="AX228" s="442"/>
      <c r="AY228" s="442"/>
      <c r="AZ228" s="442"/>
      <c r="BA228" s="442"/>
      <c r="BB228" s="442"/>
      <c r="BC228" s="442"/>
      <c r="BD228" s="442"/>
      <c r="BE228" s="442"/>
      <c r="BF228" s="443"/>
      <c r="BG228" s="15"/>
    </row>
    <row r="229" spans="3:59" ht="17.45" customHeight="1" x14ac:dyDescent="0.35">
      <c r="C229" s="441"/>
      <c r="D229" s="442"/>
      <c r="E229" s="442"/>
      <c r="F229" s="442"/>
      <c r="G229" s="442"/>
      <c r="H229" s="442"/>
      <c r="I229" s="442"/>
      <c r="J229" s="442"/>
      <c r="K229" s="442"/>
      <c r="L229" s="442"/>
      <c r="M229" s="442"/>
      <c r="N229" s="442"/>
      <c r="O229" s="442"/>
      <c r="P229" s="442"/>
      <c r="Q229" s="442"/>
      <c r="R229" s="442"/>
      <c r="S229" s="442"/>
      <c r="T229" s="442"/>
      <c r="U229" s="442"/>
      <c r="V229" s="442"/>
      <c r="W229" s="442"/>
      <c r="X229" s="442"/>
      <c r="Y229" s="442"/>
      <c r="Z229" s="442"/>
      <c r="AA229" s="442"/>
      <c r="AB229" s="442"/>
      <c r="AC229" s="442"/>
      <c r="AD229" s="442"/>
      <c r="AE229" s="442"/>
      <c r="AF229" s="442"/>
      <c r="AG229" s="442"/>
      <c r="AH229" s="442"/>
      <c r="AI229" s="442"/>
      <c r="AJ229" s="442"/>
      <c r="AK229" s="442"/>
      <c r="AL229" s="442"/>
      <c r="AM229" s="442"/>
      <c r="AN229" s="442"/>
      <c r="AO229" s="442"/>
      <c r="AP229" s="442"/>
      <c r="AQ229" s="442"/>
      <c r="AR229" s="442"/>
      <c r="AS229" s="442"/>
      <c r="AT229" s="442"/>
      <c r="AU229" s="442"/>
      <c r="AV229" s="442"/>
      <c r="AW229" s="442"/>
      <c r="AX229" s="442"/>
      <c r="AY229" s="442"/>
      <c r="AZ229" s="442"/>
      <c r="BA229" s="442"/>
      <c r="BB229" s="442"/>
      <c r="BC229" s="442"/>
      <c r="BD229" s="442"/>
      <c r="BE229" s="442"/>
      <c r="BF229" s="443"/>
      <c r="BG229" s="15"/>
    </row>
    <row r="230" spans="3:59" ht="17.45" customHeight="1" x14ac:dyDescent="0.35">
      <c r="C230" s="441"/>
      <c r="D230" s="442"/>
      <c r="E230" s="442"/>
      <c r="F230" s="442"/>
      <c r="G230" s="442"/>
      <c r="H230" s="442"/>
      <c r="I230" s="442"/>
      <c r="J230" s="442"/>
      <c r="K230" s="442"/>
      <c r="L230" s="442"/>
      <c r="M230" s="442"/>
      <c r="N230" s="442"/>
      <c r="O230" s="442"/>
      <c r="P230" s="442"/>
      <c r="Q230" s="442"/>
      <c r="R230" s="442"/>
      <c r="S230" s="442"/>
      <c r="T230" s="442"/>
      <c r="U230" s="442"/>
      <c r="V230" s="442"/>
      <c r="W230" s="442"/>
      <c r="X230" s="442"/>
      <c r="Y230" s="442"/>
      <c r="Z230" s="442"/>
      <c r="AA230" s="442"/>
      <c r="AB230" s="442"/>
      <c r="AC230" s="442"/>
      <c r="AD230" s="442"/>
      <c r="AE230" s="442"/>
      <c r="AF230" s="442"/>
      <c r="AG230" s="442"/>
      <c r="AH230" s="442"/>
      <c r="AI230" s="442"/>
      <c r="AJ230" s="442"/>
      <c r="AK230" s="442"/>
      <c r="AL230" s="442"/>
      <c r="AM230" s="442"/>
      <c r="AN230" s="442"/>
      <c r="AO230" s="442"/>
      <c r="AP230" s="442"/>
      <c r="AQ230" s="442"/>
      <c r="AR230" s="442"/>
      <c r="AS230" s="442"/>
      <c r="AT230" s="442"/>
      <c r="AU230" s="442"/>
      <c r="AV230" s="442"/>
      <c r="AW230" s="442"/>
      <c r="AX230" s="442"/>
      <c r="AY230" s="442"/>
      <c r="AZ230" s="442"/>
      <c r="BA230" s="442"/>
      <c r="BB230" s="442"/>
      <c r="BC230" s="442"/>
      <c r="BD230" s="442"/>
      <c r="BE230" s="442"/>
      <c r="BF230" s="443"/>
      <c r="BG230" s="15"/>
    </row>
    <row r="231" spans="3:59" ht="17.45" customHeight="1" x14ac:dyDescent="0.35">
      <c r="C231" s="444"/>
      <c r="D231" s="445"/>
      <c r="E231" s="445"/>
      <c r="F231" s="445"/>
      <c r="G231" s="445"/>
      <c r="H231" s="445"/>
      <c r="I231" s="445"/>
      <c r="J231" s="445"/>
      <c r="K231" s="445"/>
      <c r="L231" s="445"/>
      <c r="M231" s="445"/>
      <c r="N231" s="445"/>
      <c r="O231" s="445"/>
      <c r="P231" s="445"/>
      <c r="Q231" s="445"/>
      <c r="R231" s="445"/>
      <c r="S231" s="445"/>
      <c r="T231" s="445"/>
      <c r="U231" s="445"/>
      <c r="V231" s="445"/>
      <c r="W231" s="445"/>
      <c r="X231" s="445"/>
      <c r="Y231" s="445"/>
      <c r="Z231" s="445"/>
      <c r="AA231" s="445"/>
      <c r="AB231" s="445"/>
      <c r="AC231" s="445"/>
      <c r="AD231" s="445"/>
      <c r="AE231" s="445"/>
      <c r="AF231" s="445"/>
      <c r="AG231" s="445"/>
      <c r="AH231" s="445"/>
      <c r="AI231" s="445"/>
      <c r="AJ231" s="445"/>
      <c r="AK231" s="445"/>
      <c r="AL231" s="445"/>
      <c r="AM231" s="445"/>
      <c r="AN231" s="445"/>
      <c r="AO231" s="445"/>
      <c r="AP231" s="445"/>
      <c r="AQ231" s="445"/>
      <c r="AR231" s="445"/>
      <c r="AS231" s="445"/>
      <c r="AT231" s="445"/>
      <c r="AU231" s="445"/>
      <c r="AV231" s="445"/>
      <c r="AW231" s="445"/>
      <c r="AX231" s="445"/>
      <c r="AY231" s="445"/>
      <c r="AZ231" s="445"/>
      <c r="BA231" s="445"/>
      <c r="BB231" s="445"/>
      <c r="BC231" s="445"/>
      <c r="BD231" s="445"/>
      <c r="BE231" s="445"/>
      <c r="BF231" s="446"/>
      <c r="BG231" s="15"/>
    </row>
    <row r="232" spans="3:59" ht="17.45" customHeight="1" x14ac:dyDescent="0.35">
      <c r="C232" s="3" t="s">
        <v>350</v>
      </c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55"/>
      <c r="BE232" s="55"/>
      <c r="BF232" s="55"/>
      <c r="BG232" s="15"/>
    </row>
    <row r="233" spans="3:59" x14ac:dyDescent="0.35">
      <c r="C233" s="3" t="s">
        <v>351</v>
      </c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15"/>
      <c r="BC233" s="15"/>
      <c r="BD233" s="15"/>
      <c r="BE233" s="15"/>
      <c r="BF233" s="15"/>
      <c r="BG233" s="15"/>
    </row>
    <row r="234" spans="3:59" x14ac:dyDescent="0.35">
      <c r="C234" s="3" t="s">
        <v>352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15"/>
      <c r="BC234" s="15"/>
      <c r="BD234" s="15"/>
      <c r="BE234" s="15"/>
      <c r="BF234" s="15"/>
      <c r="BG234" s="15"/>
    </row>
    <row r="235" spans="3:59" x14ac:dyDescent="0.35">
      <c r="C235" s="3" t="s">
        <v>353</v>
      </c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15"/>
      <c r="BC235" s="15"/>
      <c r="BD235" s="15"/>
      <c r="BE235" s="15"/>
      <c r="BF235" s="15"/>
      <c r="BG235" s="15"/>
    </row>
    <row r="236" spans="3:59" x14ac:dyDescent="0.35">
      <c r="C236" s="3" t="s">
        <v>354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15"/>
      <c r="BC236" s="15"/>
      <c r="BD236" s="15"/>
      <c r="BE236" s="15"/>
      <c r="BF236" s="15"/>
      <c r="BG236" s="15"/>
    </row>
    <row r="237" spans="3:59" x14ac:dyDescent="0.35">
      <c r="C237" s="3" t="s">
        <v>355</v>
      </c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15"/>
      <c r="BC237" s="15"/>
      <c r="BD237" s="15"/>
      <c r="BE237" s="15"/>
      <c r="BF237" s="15"/>
      <c r="BG237" s="15"/>
    </row>
    <row r="238" spans="3:59" ht="17.45" customHeight="1" x14ac:dyDescent="0.35">
      <c r="C238" s="447" t="s">
        <v>356</v>
      </c>
      <c r="D238" s="448"/>
      <c r="E238" s="448"/>
      <c r="F238" s="448"/>
      <c r="G238" s="448"/>
      <c r="H238" s="448"/>
      <c r="I238" s="448"/>
      <c r="J238" s="448"/>
      <c r="K238" s="448"/>
      <c r="L238" s="448"/>
      <c r="M238" s="448"/>
      <c r="N238" s="449"/>
      <c r="O238" s="447" t="s">
        <v>357</v>
      </c>
      <c r="P238" s="448"/>
      <c r="Q238" s="448"/>
      <c r="R238" s="449"/>
      <c r="S238" s="447" t="s">
        <v>358</v>
      </c>
      <c r="T238" s="448"/>
      <c r="U238" s="448"/>
      <c r="V238" s="449"/>
      <c r="W238" s="447" t="s">
        <v>359</v>
      </c>
      <c r="X238" s="448"/>
      <c r="Y238" s="448"/>
      <c r="Z238" s="449"/>
      <c r="AA238" s="447" t="s">
        <v>360</v>
      </c>
      <c r="AB238" s="448"/>
      <c r="AC238" s="448"/>
      <c r="AD238" s="449"/>
      <c r="AE238" s="447" t="s">
        <v>361</v>
      </c>
      <c r="AF238" s="448"/>
      <c r="AG238" s="448"/>
      <c r="AH238" s="449"/>
      <c r="AI238" s="453" t="s">
        <v>362</v>
      </c>
      <c r="AJ238" s="454"/>
      <c r="AK238" s="454"/>
      <c r="AL238" s="455"/>
      <c r="AM238" s="453" t="s">
        <v>363</v>
      </c>
      <c r="AN238" s="454"/>
      <c r="AO238" s="454"/>
      <c r="AP238" s="455"/>
      <c r="AQ238" s="420" t="s">
        <v>364</v>
      </c>
      <c r="AR238" s="421"/>
      <c r="AS238" s="421"/>
      <c r="AT238" s="421"/>
      <c r="AU238" s="421"/>
      <c r="AV238" s="421"/>
      <c r="AW238" s="421"/>
      <c r="AX238" s="422"/>
      <c r="AY238" s="420" t="s">
        <v>365</v>
      </c>
      <c r="AZ238" s="421"/>
      <c r="BA238" s="421"/>
      <c r="BB238" s="422"/>
      <c r="BC238" s="426" t="s">
        <v>366</v>
      </c>
      <c r="BD238" s="427"/>
      <c r="BE238" s="427"/>
      <c r="BF238" s="428"/>
      <c r="BG238" s="15"/>
    </row>
    <row r="239" spans="3:59" ht="17.45" customHeight="1" x14ac:dyDescent="0.35">
      <c r="C239" s="450"/>
      <c r="D239" s="451"/>
      <c r="E239" s="451"/>
      <c r="F239" s="451"/>
      <c r="G239" s="451"/>
      <c r="H239" s="451"/>
      <c r="I239" s="451"/>
      <c r="J239" s="451"/>
      <c r="K239" s="451"/>
      <c r="L239" s="451"/>
      <c r="M239" s="451"/>
      <c r="N239" s="452"/>
      <c r="O239" s="450"/>
      <c r="P239" s="451"/>
      <c r="Q239" s="451"/>
      <c r="R239" s="452"/>
      <c r="S239" s="450"/>
      <c r="T239" s="451"/>
      <c r="U239" s="451"/>
      <c r="V239" s="452"/>
      <c r="W239" s="450"/>
      <c r="X239" s="451"/>
      <c r="Y239" s="451"/>
      <c r="Z239" s="452"/>
      <c r="AA239" s="450"/>
      <c r="AB239" s="451"/>
      <c r="AC239" s="451"/>
      <c r="AD239" s="452"/>
      <c r="AE239" s="450"/>
      <c r="AF239" s="451"/>
      <c r="AG239" s="451"/>
      <c r="AH239" s="452"/>
      <c r="AI239" s="456"/>
      <c r="AJ239" s="457"/>
      <c r="AK239" s="457"/>
      <c r="AL239" s="458"/>
      <c r="AM239" s="456"/>
      <c r="AN239" s="457"/>
      <c r="AO239" s="457"/>
      <c r="AP239" s="458"/>
      <c r="AQ239" s="423"/>
      <c r="AR239" s="424"/>
      <c r="AS239" s="424"/>
      <c r="AT239" s="424"/>
      <c r="AU239" s="424"/>
      <c r="AV239" s="424"/>
      <c r="AW239" s="424"/>
      <c r="AX239" s="425"/>
      <c r="AY239" s="423"/>
      <c r="AZ239" s="424"/>
      <c r="BA239" s="424"/>
      <c r="BB239" s="425"/>
      <c r="BC239" s="429"/>
      <c r="BD239" s="430"/>
      <c r="BE239" s="430"/>
      <c r="BF239" s="431"/>
      <c r="BG239" s="15"/>
    </row>
    <row r="240" spans="3:59" ht="17.45" customHeight="1" x14ac:dyDescent="0.35">
      <c r="C240" s="432" t="s">
        <v>367</v>
      </c>
      <c r="D240" s="433"/>
      <c r="E240" s="433"/>
      <c r="F240" s="433"/>
      <c r="G240" s="433"/>
      <c r="H240" s="433"/>
      <c r="I240" s="433"/>
      <c r="J240" s="433"/>
      <c r="K240" s="433"/>
      <c r="L240" s="433"/>
      <c r="M240" s="433"/>
      <c r="N240" s="433"/>
      <c r="O240" s="433"/>
      <c r="P240" s="433"/>
      <c r="Q240" s="433"/>
      <c r="R240" s="433"/>
      <c r="S240" s="433"/>
      <c r="T240" s="433"/>
      <c r="U240" s="433"/>
      <c r="V240" s="433"/>
      <c r="W240" s="433"/>
      <c r="X240" s="433"/>
      <c r="Y240" s="433"/>
      <c r="Z240" s="433"/>
      <c r="AA240" s="433"/>
      <c r="AB240" s="433"/>
      <c r="AC240" s="433"/>
      <c r="AD240" s="433"/>
      <c r="AE240" s="433"/>
      <c r="AF240" s="433"/>
      <c r="AG240" s="433"/>
      <c r="AH240" s="434"/>
      <c r="AI240" s="432" t="s">
        <v>368</v>
      </c>
      <c r="AJ240" s="433"/>
      <c r="AK240" s="433"/>
      <c r="AL240" s="433"/>
      <c r="AM240" s="433"/>
      <c r="AN240" s="433"/>
      <c r="AO240" s="433"/>
      <c r="AP240" s="434"/>
      <c r="AQ240" s="432" t="s">
        <v>369</v>
      </c>
      <c r="AR240" s="433"/>
      <c r="AS240" s="433"/>
      <c r="AT240" s="433"/>
      <c r="AU240" s="433"/>
      <c r="AV240" s="433"/>
      <c r="AW240" s="433"/>
      <c r="AX240" s="433"/>
      <c r="AY240" s="433"/>
      <c r="AZ240" s="433"/>
      <c r="BA240" s="433"/>
      <c r="BB240" s="433"/>
      <c r="BC240" s="433"/>
      <c r="BD240" s="433"/>
      <c r="BE240" s="433"/>
      <c r="BF240" s="434"/>
      <c r="BG240" s="15"/>
    </row>
    <row r="241" spans="3:59" ht="17.45" customHeight="1" x14ac:dyDescent="0.35">
      <c r="C241" s="435"/>
      <c r="D241" s="436"/>
      <c r="E241" s="436"/>
      <c r="F241" s="436"/>
      <c r="G241" s="436"/>
      <c r="H241" s="436"/>
      <c r="I241" s="436"/>
      <c r="J241" s="436"/>
      <c r="K241" s="436"/>
      <c r="L241" s="436"/>
      <c r="M241" s="436"/>
      <c r="N241" s="436"/>
      <c r="O241" s="436"/>
      <c r="P241" s="436"/>
      <c r="Q241" s="436"/>
      <c r="R241" s="436"/>
      <c r="S241" s="436"/>
      <c r="T241" s="436"/>
      <c r="U241" s="436"/>
      <c r="V241" s="436"/>
      <c r="W241" s="436"/>
      <c r="X241" s="436"/>
      <c r="Y241" s="436"/>
      <c r="Z241" s="436"/>
      <c r="AA241" s="436"/>
      <c r="AB241" s="436"/>
      <c r="AC241" s="436"/>
      <c r="AD241" s="436"/>
      <c r="AE241" s="436"/>
      <c r="AF241" s="436"/>
      <c r="AG241" s="436"/>
      <c r="AH241" s="437"/>
      <c r="AI241" s="435"/>
      <c r="AJ241" s="436"/>
      <c r="AK241" s="436"/>
      <c r="AL241" s="436"/>
      <c r="AM241" s="436"/>
      <c r="AN241" s="436"/>
      <c r="AO241" s="436"/>
      <c r="AP241" s="437"/>
      <c r="AQ241" s="435"/>
      <c r="AR241" s="436"/>
      <c r="AS241" s="436"/>
      <c r="AT241" s="436"/>
      <c r="AU241" s="436"/>
      <c r="AV241" s="436"/>
      <c r="AW241" s="436"/>
      <c r="AX241" s="436"/>
      <c r="AY241" s="436"/>
      <c r="AZ241" s="436"/>
      <c r="BA241" s="436"/>
      <c r="BB241" s="436"/>
      <c r="BC241" s="436"/>
      <c r="BD241" s="436"/>
      <c r="BE241" s="436"/>
      <c r="BF241" s="437"/>
      <c r="BG241" s="15"/>
    </row>
    <row r="242" spans="3:59" x14ac:dyDescent="0.35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15"/>
      <c r="BC242" s="15"/>
      <c r="BD242" s="15"/>
      <c r="BE242" s="15"/>
      <c r="BF242" s="15"/>
      <c r="BG242" s="15"/>
    </row>
    <row r="243" spans="3:59" x14ac:dyDescent="0.35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15"/>
      <c r="BC243" s="15"/>
      <c r="BD243" s="15"/>
      <c r="BE243" s="15"/>
      <c r="BF243" s="15"/>
      <c r="BG243" s="15"/>
    </row>
    <row r="244" spans="3:59" x14ac:dyDescent="0.35">
      <c r="C244" s="87" t="s">
        <v>370</v>
      </c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9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 t="s">
        <v>371</v>
      </c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15"/>
      <c r="BC244" s="15"/>
      <c r="BD244" s="15"/>
      <c r="BE244" s="15"/>
      <c r="BF244" s="15"/>
      <c r="BG244" s="15"/>
    </row>
    <row r="245" spans="3:59" x14ac:dyDescent="0.35">
      <c r="C245" s="90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2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 t="s">
        <v>372</v>
      </c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15"/>
      <c r="BC245" s="15"/>
      <c r="BD245" s="15"/>
      <c r="BE245" s="15"/>
      <c r="BF245" s="15"/>
      <c r="BG245" s="15"/>
    </row>
    <row r="246" spans="3:59" x14ac:dyDescent="0.35">
      <c r="C246" s="411"/>
      <c r="D246" s="412"/>
      <c r="E246" s="412"/>
      <c r="F246" s="412"/>
      <c r="G246" s="412"/>
      <c r="H246" s="412"/>
      <c r="I246" s="412"/>
      <c r="J246" s="412"/>
      <c r="K246" s="412"/>
      <c r="L246" s="412"/>
      <c r="M246" s="412"/>
      <c r="N246" s="412"/>
      <c r="O246" s="412"/>
      <c r="P246" s="412"/>
      <c r="Q246" s="412"/>
      <c r="R246" s="412"/>
      <c r="S246" s="412"/>
      <c r="T246" s="412"/>
      <c r="U246" s="41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 t="s">
        <v>373</v>
      </c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15"/>
      <c r="BC246" s="15"/>
      <c r="BD246" s="15"/>
      <c r="BE246" s="15"/>
      <c r="BF246" s="15"/>
      <c r="BG246" s="15"/>
    </row>
    <row r="247" spans="3:59" x14ac:dyDescent="0.35">
      <c r="C247" s="414"/>
      <c r="D247" s="415"/>
      <c r="E247" s="415"/>
      <c r="F247" s="415"/>
      <c r="G247" s="415"/>
      <c r="H247" s="415"/>
      <c r="I247" s="415"/>
      <c r="J247" s="415"/>
      <c r="K247" s="415"/>
      <c r="L247" s="415"/>
      <c r="M247" s="415"/>
      <c r="N247" s="415"/>
      <c r="O247" s="415"/>
      <c r="P247" s="415"/>
      <c r="Q247" s="415"/>
      <c r="R247" s="415"/>
      <c r="S247" s="415"/>
      <c r="T247" s="415"/>
      <c r="U247" s="416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 t="s">
        <v>374</v>
      </c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15"/>
      <c r="BC247" s="15"/>
      <c r="BD247" s="15"/>
      <c r="BE247" s="15"/>
      <c r="BF247" s="15"/>
      <c r="BG247" s="15"/>
    </row>
    <row r="248" spans="3:59" x14ac:dyDescent="0.35">
      <c r="C248" s="417"/>
      <c r="D248" s="418"/>
      <c r="E248" s="418"/>
      <c r="F248" s="418"/>
      <c r="G248" s="418"/>
      <c r="H248" s="418"/>
      <c r="I248" s="418"/>
      <c r="J248" s="418"/>
      <c r="K248" s="418"/>
      <c r="L248" s="418"/>
      <c r="M248" s="418"/>
      <c r="N248" s="418"/>
      <c r="O248" s="418"/>
      <c r="P248" s="418"/>
      <c r="Q248" s="418"/>
      <c r="R248" s="418"/>
      <c r="S248" s="418"/>
      <c r="T248" s="418"/>
      <c r="U248" s="419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 t="s">
        <v>375</v>
      </c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15"/>
      <c r="BC248" s="15"/>
      <c r="BD248" s="15"/>
      <c r="BE248" s="15"/>
      <c r="BF248" s="15"/>
      <c r="BG248" s="15"/>
    </row>
    <row r="249" spans="3:59" x14ac:dyDescent="0.35">
      <c r="AP249" s="56"/>
    </row>
  </sheetData>
  <sheetProtection algorithmName="SHA-512" hashValue="0Y9BIq1A950QOPGswMOMmRhWxUG0xmjGncEhG/EPSOVRxPTpOlv1O8RDZNJmiDHRE5AoqxJgWuD0rRO/aHN+9A==" saltValue="VPOn9cCMP+YubIFeaYIgRA==" spinCount="100000" sheet="1"/>
  <autoFilter ref="C15:BF223" xr:uid="{00000000-0001-0000-0000-000000000000}">
    <filterColumn colId="0" showButton="0"/>
    <filterColumn colId="1" showButton="0"/>
    <filterColumn colId="3" showButton="0"/>
    <filterColumn colId="4" showButton="0"/>
    <filterColumn colId="5" showButton="0"/>
    <filterColumn colId="6" showButton="0"/>
    <filterColumn colId="8" showButton="0">
      <colorFilter dxfId="0"/>
    </filterColumn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8" showButton="0"/>
    <filterColumn colId="39" showButton="0"/>
    <filterColumn colId="40" showButton="0"/>
    <filterColumn colId="42" showButton="0"/>
    <filterColumn colId="43" showButton="0"/>
    <filterColumn colId="45" showButton="0"/>
    <filterColumn colId="46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</autoFilter>
  <mergeCells count="1812">
    <mergeCell ref="C244:U245"/>
    <mergeCell ref="C246:U248"/>
    <mergeCell ref="AQ238:AX239"/>
    <mergeCell ref="AY238:BB239"/>
    <mergeCell ref="BC238:BF239"/>
    <mergeCell ref="C240:AH241"/>
    <mergeCell ref="AI240:AP241"/>
    <mergeCell ref="AQ240:BF241"/>
    <mergeCell ref="C225:BF225"/>
    <mergeCell ref="C226:BF231"/>
    <mergeCell ref="C238:N239"/>
    <mergeCell ref="O238:R239"/>
    <mergeCell ref="S238:V239"/>
    <mergeCell ref="W238:Z239"/>
    <mergeCell ref="AA238:AD239"/>
    <mergeCell ref="AE238:AH239"/>
    <mergeCell ref="AI238:AL239"/>
    <mergeCell ref="AM238:AP239"/>
    <mergeCell ref="AY222:BA222"/>
    <mergeCell ref="BB222:BF222"/>
    <mergeCell ref="AD223:AR223"/>
    <mergeCell ref="AS223:AU223"/>
    <mergeCell ref="AV223:AX223"/>
    <mergeCell ref="AY223:BA223"/>
    <mergeCell ref="BB223:BF223"/>
    <mergeCell ref="F222:J222"/>
    <mergeCell ref="K222:AC222"/>
    <mergeCell ref="AD222:AN222"/>
    <mergeCell ref="AO222:AR222"/>
    <mergeCell ref="AS222:AU222"/>
    <mergeCell ref="AV222:AX222"/>
    <mergeCell ref="AY220:BA220"/>
    <mergeCell ref="BB220:BF220"/>
    <mergeCell ref="F221:J221"/>
    <mergeCell ref="K221:AC221"/>
    <mergeCell ref="AD221:AN221"/>
    <mergeCell ref="AO221:AR221"/>
    <mergeCell ref="AS221:AU221"/>
    <mergeCell ref="AV221:AX221"/>
    <mergeCell ref="AY221:BA221"/>
    <mergeCell ref="BB221:BF221"/>
    <mergeCell ref="F220:J220"/>
    <mergeCell ref="K220:AC220"/>
    <mergeCell ref="AD220:AN220"/>
    <mergeCell ref="AO220:AR220"/>
    <mergeCell ref="AS220:AU220"/>
    <mergeCell ref="AV220:AX220"/>
    <mergeCell ref="AY218:BA218"/>
    <mergeCell ref="BB218:BF218"/>
    <mergeCell ref="F219:J219"/>
    <mergeCell ref="K219:AC219"/>
    <mergeCell ref="AD219:AN219"/>
    <mergeCell ref="AO219:AR219"/>
    <mergeCell ref="AS219:AU219"/>
    <mergeCell ref="AV219:AX219"/>
    <mergeCell ref="AY219:BA219"/>
    <mergeCell ref="BB219:BF219"/>
    <mergeCell ref="F218:J218"/>
    <mergeCell ref="K218:AC218"/>
    <mergeCell ref="AD218:AN218"/>
    <mergeCell ref="AO218:AR218"/>
    <mergeCell ref="AS218:AU218"/>
    <mergeCell ref="AV218:AX218"/>
    <mergeCell ref="AY216:BA216"/>
    <mergeCell ref="BB216:BF216"/>
    <mergeCell ref="F217:J217"/>
    <mergeCell ref="K217:AC217"/>
    <mergeCell ref="AD217:AN217"/>
    <mergeCell ref="AO217:AR217"/>
    <mergeCell ref="AS217:AU217"/>
    <mergeCell ref="AV217:AX217"/>
    <mergeCell ref="AY217:BA217"/>
    <mergeCell ref="BB217:BF217"/>
    <mergeCell ref="F216:J216"/>
    <mergeCell ref="K216:AC216"/>
    <mergeCell ref="AD216:AN216"/>
    <mergeCell ref="AO216:AR216"/>
    <mergeCell ref="AS216:AU216"/>
    <mergeCell ref="AV216:AX216"/>
    <mergeCell ref="AY214:BA214"/>
    <mergeCell ref="BB214:BF214"/>
    <mergeCell ref="F215:J215"/>
    <mergeCell ref="K215:AC215"/>
    <mergeCell ref="AD215:AN215"/>
    <mergeCell ref="AO215:AR215"/>
    <mergeCell ref="AS215:AU215"/>
    <mergeCell ref="AV215:AX215"/>
    <mergeCell ref="AY215:BA215"/>
    <mergeCell ref="BB215:BF215"/>
    <mergeCell ref="F214:J214"/>
    <mergeCell ref="K214:AC214"/>
    <mergeCell ref="AD214:AN214"/>
    <mergeCell ref="AO214:AR214"/>
    <mergeCell ref="AS214:AU214"/>
    <mergeCell ref="AV214:AX214"/>
    <mergeCell ref="AY212:BA212"/>
    <mergeCell ref="BB212:BF212"/>
    <mergeCell ref="F213:J213"/>
    <mergeCell ref="K213:AC213"/>
    <mergeCell ref="AD213:AN213"/>
    <mergeCell ref="AO213:AR213"/>
    <mergeCell ref="AS213:AU213"/>
    <mergeCell ref="AV213:AX213"/>
    <mergeCell ref="AY213:BA213"/>
    <mergeCell ref="BB213:BF213"/>
    <mergeCell ref="F212:J212"/>
    <mergeCell ref="K212:AC212"/>
    <mergeCell ref="AD212:AN212"/>
    <mergeCell ref="AO212:AR212"/>
    <mergeCell ref="AS212:AU212"/>
    <mergeCell ref="AV212:AX212"/>
    <mergeCell ref="AY210:BA210"/>
    <mergeCell ref="BB210:BF210"/>
    <mergeCell ref="F211:J211"/>
    <mergeCell ref="K211:AC211"/>
    <mergeCell ref="AD211:AN211"/>
    <mergeCell ref="AO211:AR211"/>
    <mergeCell ref="AS211:AU211"/>
    <mergeCell ref="AV211:AX211"/>
    <mergeCell ref="AY211:BA211"/>
    <mergeCell ref="BB211:BF211"/>
    <mergeCell ref="F210:J210"/>
    <mergeCell ref="K210:AC210"/>
    <mergeCell ref="AD210:AN210"/>
    <mergeCell ref="AO210:AR210"/>
    <mergeCell ref="AS210:AU210"/>
    <mergeCell ref="AV210:AX210"/>
    <mergeCell ref="AY208:BA208"/>
    <mergeCell ref="BB208:BF208"/>
    <mergeCell ref="F209:J209"/>
    <mergeCell ref="K209:AC209"/>
    <mergeCell ref="AD209:AN209"/>
    <mergeCell ref="AO209:AR209"/>
    <mergeCell ref="AS209:AU209"/>
    <mergeCell ref="AV209:AX209"/>
    <mergeCell ref="AY209:BA209"/>
    <mergeCell ref="BB209:BF209"/>
    <mergeCell ref="F208:J208"/>
    <mergeCell ref="K208:AC208"/>
    <mergeCell ref="AD208:AN208"/>
    <mergeCell ref="AO208:AR208"/>
    <mergeCell ref="AS208:AU208"/>
    <mergeCell ref="AV208:AX208"/>
    <mergeCell ref="AY206:BA206"/>
    <mergeCell ref="BB206:BF206"/>
    <mergeCell ref="F207:J207"/>
    <mergeCell ref="K207:AC207"/>
    <mergeCell ref="AD207:AN207"/>
    <mergeCell ref="AO207:AR207"/>
    <mergeCell ref="AS207:AU207"/>
    <mergeCell ref="AV207:AX207"/>
    <mergeCell ref="AY207:BA207"/>
    <mergeCell ref="BB207:BF207"/>
    <mergeCell ref="F206:J206"/>
    <mergeCell ref="K206:AC206"/>
    <mergeCell ref="AD206:AN206"/>
    <mergeCell ref="AO206:AR206"/>
    <mergeCell ref="AS206:AU206"/>
    <mergeCell ref="AV206:AX206"/>
    <mergeCell ref="AY204:BA204"/>
    <mergeCell ref="BB204:BF204"/>
    <mergeCell ref="F205:J205"/>
    <mergeCell ref="K205:AC205"/>
    <mergeCell ref="AD205:AN205"/>
    <mergeCell ref="AO205:AR205"/>
    <mergeCell ref="AS205:AU205"/>
    <mergeCell ref="AV205:AX205"/>
    <mergeCell ref="AY205:BA205"/>
    <mergeCell ref="BB205:BF205"/>
    <mergeCell ref="F204:J204"/>
    <mergeCell ref="K204:AC204"/>
    <mergeCell ref="AD204:AN204"/>
    <mergeCell ref="AO204:AR204"/>
    <mergeCell ref="AS204:AU204"/>
    <mergeCell ref="AV204:AX204"/>
    <mergeCell ref="AY202:BA202"/>
    <mergeCell ref="BB202:BF202"/>
    <mergeCell ref="F203:J203"/>
    <mergeCell ref="K203:AC203"/>
    <mergeCell ref="AD203:AN203"/>
    <mergeCell ref="AO203:AR203"/>
    <mergeCell ref="AS203:AU203"/>
    <mergeCell ref="AV203:AX203"/>
    <mergeCell ref="AY203:BA203"/>
    <mergeCell ref="BB203:BF203"/>
    <mergeCell ref="F202:J202"/>
    <mergeCell ref="K202:AC202"/>
    <mergeCell ref="AD202:AN202"/>
    <mergeCell ref="AO202:AR202"/>
    <mergeCell ref="AS202:AU202"/>
    <mergeCell ref="AV202:AX202"/>
    <mergeCell ref="AY200:BA200"/>
    <mergeCell ref="BB200:BF200"/>
    <mergeCell ref="F201:J201"/>
    <mergeCell ref="K201:AC201"/>
    <mergeCell ref="AD201:AN201"/>
    <mergeCell ref="AO201:AR201"/>
    <mergeCell ref="AS201:AU201"/>
    <mergeCell ref="AV201:AX201"/>
    <mergeCell ref="AY201:BA201"/>
    <mergeCell ref="BB201:BF201"/>
    <mergeCell ref="F200:J200"/>
    <mergeCell ref="K200:AC200"/>
    <mergeCell ref="AD200:AN200"/>
    <mergeCell ref="AO200:AR200"/>
    <mergeCell ref="AS200:AU200"/>
    <mergeCell ref="AV200:AX200"/>
    <mergeCell ref="AY198:BA198"/>
    <mergeCell ref="BB198:BF198"/>
    <mergeCell ref="F199:J199"/>
    <mergeCell ref="K199:AC199"/>
    <mergeCell ref="AD199:AN199"/>
    <mergeCell ref="AO199:AR199"/>
    <mergeCell ref="AS199:AU199"/>
    <mergeCell ref="AV199:AX199"/>
    <mergeCell ref="AY199:BA199"/>
    <mergeCell ref="BB199:BF199"/>
    <mergeCell ref="F198:J198"/>
    <mergeCell ref="K198:AC198"/>
    <mergeCell ref="AD198:AN198"/>
    <mergeCell ref="AO198:AR198"/>
    <mergeCell ref="AS198:AU198"/>
    <mergeCell ref="AV198:AX198"/>
    <mergeCell ref="AY196:BA196"/>
    <mergeCell ref="BB196:BF196"/>
    <mergeCell ref="F197:J197"/>
    <mergeCell ref="K197:AC197"/>
    <mergeCell ref="AD197:AN197"/>
    <mergeCell ref="AO197:AR197"/>
    <mergeCell ref="AS197:AU197"/>
    <mergeCell ref="AV197:AX197"/>
    <mergeCell ref="AY197:BA197"/>
    <mergeCell ref="BB197:BF197"/>
    <mergeCell ref="F196:J196"/>
    <mergeCell ref="K196:AC196"/>
    <mergeCell ref="AD196:AN196"/>
    <mergeCell ref="AO196:AR196"/>
    <mergeCell ref="AS196:AU196"/>
    <mergeCell ref="AV196:AX196"/>
    <mergeCell ref="AY194:BA194"/>
    <mergeCell ref="BB194:BF194"/>
    <mergeCell ref="F195:J195"/>
    <mergeCell ref="K195:AC195"/>
    <mergeCell ref="AD195:AN195"/>
    <mergeCell ref="AO195:AR195"/>
    <mergeCell ref="AS195:AU195"/>
    <mergeCell ref="AV195:AX195"/>
    <mergeCell ref="AY195:BA195"/>
    <mergeCell ref="BB195:BF195"/>
    <mergeCell ref="F194:J194"/>
    <mergeCell ref="K194:AC194"/>
    <mergeCell ref="AD194:AN194"/>
    <mergeCell ref="AO194:AR194"/>
    <mergeCell ref="AS194:AU194"/>
    <mergeCell ref="AV194:AX194"/>
    <mergeCell ref="AY192:BA192"/>
    <mergeCell ref="BB192:BF192"/>
    <mergeCell ref="F193:J193"/>
    <mergeCell ref="K193:AC193"/>
    <mergeCell ref="AD193:AN193"/>
    <mergeCell ref="AO193:AR193"/>
    <mergeCell ref="AS193:AU193"/>
    <mergeCell ref="AV193:AX193"/>
    <mergeCell ref="AY193:BA193"/>
    <mergeCell ref="BB193:BF193"/>
    <mergeCell ref="F192:J192"/>
    <mergeCell ref="K192:AC192"/>
    <mergeCell ref="AD192:AN192"/>
    <mergeCell ref="AO192:AR192"/>
    <mergeCell ref="AS192:AU192"/>
    <mergeCell ref="AV192:AX192"/>
    <mergeCell ref="AY190:BA190"/>
    <mergeCell ref="BB190:BF190"/>
    <mergeCell ref="F191:J191"/>
    <mergeCell ref="K191:AC191"/>
    <mergeCell ref="AD191:AN191"/>
    <mergeCell ref="AO191:AR191"/>
    <mergeCell ref="AS191:AU191"/>
    <mergeCell ref="AV191:AX191"/>
    <mergeCell ref="AY191:BA191"/>
    <mergeCell ref="BB191:BF191"/>
    <mergeCell ref="F190:J190"/>
    <mergeCell ref="K190:AC190"/>
    <mergeCell ref="AD190:AN190"/>
    <mergeCell ref="AO190:AR190"/>
    <mergeCell ref="AS190:AU190"/>
    <mergeCell ref="AV190:AX190"/>
    <mergeCell ref="AY188:BA188"/>
    <mergeCell ref="BB188:BF188"/>
    <mergeCell ref="F189:J189"/>
    <mergeCell ref="K189:AC189"/>
    <mergeCell ref="AD189:AN189"/>
    <mergeCell ref="AO189:AR189"/>
    <mergeCell ref="AS189:AU189"/>
    <mergeCell ref="AV189:AX189"/>
    <mergeCell ref="AY189:BA189"/>
    <mergeCell ref="BB189:BF189"/>
    <mergeCell ref="F188:J188"/>
    <mergeCell ref="K188:AC188"/>
    <mergeCell ref="AD188:AN188"/>
    <mergeCell ref="AO188:AR188"/>
    <mergeCell ref="AS188:AU188"/>
    <mergeCell ref="AV188:AX188"/>
    <mergeCell ref="AY186:BA186"/>
    <mergeCell ref="BB186:BF186"/>
    <mergeCell ref="F187:J187"/>
    <mergeCell ref="K187:AC187"/>
    <mergeCell ref="AD187:AN187"/>
    <mergeCell ref="AO187:AR187"/>
    <mergeCell ref="AS187:AU187"/>
    <mergeCell ref="AV187:AX187"/>
    <mergeCell ref="AY187:BA187"/>
    <mergeCell ref="BB187:BF187"/>
    <mergeCell ref="F186:J186"/>
    <mergeCell ref="K186:AC186"/>
    <mergeCell ref="AD186:AN186"/>
    <mergeCell ref="AO186:AR186"/>
    <mergeCell ref="AS186:AU186"/>
    <mergeCell ref="AV186:AX186"/>
    <mergeCell ref="AY184:BA184"/>
    <mergeCell ref="BB184:BF184"/>
    <mergeCell ref="F185:J185"/>
    <mergeCell ref="K185:AC185"/>
    <mergeCell ref="AD185:AN185"/>
    <mergeCell ref="AO185:AR185"/>
    <mergeCell ref="AS185:AU185"/>
    <mergeCell ref="AV185:AX185"/>
    <mergeCell ref="AY185:BA185"/>
    <mergeCell ref="BB185:BF185"/>
    <mergeCell ref="F184:J184"/>
    <mergeCell ref="K184:AC184"/>
    <mergeCell ref="AD184:AN184"/>
    <mergeCell ref="AO184:AR184"/>
    <mergeCell ref="AS184:AU184"/>
    <mergeCell ref="AV184:AX184"/>
    <mergeCell ref="AY182:BA182"/>
    <mergeCell ref="BB182:BF182"/>
    <mergeCell ref="F183:J183"/>
    <mergeCell ref="K183:AC183"/>
    <mergeCell ref="AD183:AN183"/>
    <mergeCell ref="AO183:AR183"/>
    <mergeCell ref="AS183:AU183"/>
    <mergeCell ref="AV183:AX183"/>
    <mergeCell ref="AY183:BA183"/>
    <mergeCell ref="BB183:BF183"/>
    <mergeCell ref="F182:J182"/>
    <mergeCell ref="K182:AC182"/>
    <mergeCell ref="AD182:AN182"/>
    <mergeCell ref="AO182:AR182"/>
    <mergeCell ref="AS182:AU182"/>
    <mergeCell ref="AV182:AX182"/>
    <mergeCell ref="AY180:BA180"/>
    <mergeCell ref="BB180:BF180"/>
    <mergeCell ref="F181:J181"/>
    <mergeCell ref="K181:AC181"/>
    <mergeCell ref="AD181:AN181"/>
    <mergeCell ref="AO181:AR181"/>
    <mergeCell ref="AS181:AU181"/>
    <mergeCell ref="AV181:AX181"/>
    <mergeCell ref="AY181:BA181"/>
    <mergeCell ref="BB181:BF181"/>
    <mergeCell ref="F180:J180"/>
    <mergeCell ref="K180:AC180"/>
    <mergeCell ref="AD180:AN180"/>
    <mergeCell ref="AO180:AR180"/>
    <mergeCell ref="AS180:AU180"/>
    <mergeCell ref="AV180:AX180"/>
    <mergeCell ref="AY178:BA178"/>
    <mergeCell ref="BB178:BF178"/>
    <mergeCell ref="F179:J179"/>
    <mergeCell ref="K179:AC179"/>
    <mergeCell ref="AD179:AN179"/>
    <mergeCell ref="AO179:AR179"/>
    <mergeCell ref="AS179:AU179"/>
    <mergeCell ref="AV179:AX179"/>
    <mergeCell ref="AY179:BA179"/>
    <mergeCell ref="BB179:BF179"/>
    <mergeCell ref="F178:J178"/>
    <mergeCell ref="K178:AC178"/>
    <mergeCell ref="AD178:AN178"/>
    <mergeCell ref="AO178:AR178"/>
    <mergeCell ref="AS178:AU178"/>
    <mergeCell ref="AV178:AX178"/>
    <mergeCell ref="AY176:BA176"/>
    <mergeCell ref="BB176:BF176"/>
    <mergeCell ref="F177:J177"/>
    <mergeCell ref="K177:AC177"/>
    <mergeCell ref="AD177:AN177"/>
    <mergeCell ref="AO177:AR177"/>
    <mergeCell ref="AS177:AU177"/>
    <mergeCell ref="AV177:AX177"/>
    <mergeCell ref="AY177:BA177"/>
    <mergeCell ref="BB177:BF177"/>
    <mergeCell ref="F176:J176"/>
    <mergeCell ref="K176:AC176"/>
    <mergeCell ref="AD176:AN176"/>
    <mergeCell ref="AO176:AR176"/>
    <mergeCell ref="AS176:AU176"/>
    <mergeCell ref="AV176:AX176"/>
    <mergeCell ref="AY174:BA174"/>
    <mergeCell ref="BB174:BF174"/>
    <mergeCell ref="F175:J175"/>
    <mergeCell ref="K175:AC175"/>
    <mergeCell ref="AD175:AN175"/>
    <mergeCell ref="AO175:AR175"/>
    <mergeCell ref="AS175:AU175"/>
    <mergeCell ref="AV175:AX175"/>
    <mergeCell ref="AY175:BA175"/>
    <mergeCell ref="BB175:BF175"/>
    <mergeCell ref="F174:J174"/>
    <mergeCell ref="K174:AC174"/>
    <mergeCell ref="AD174:AN174"/>
    <mergeCell ref="AO174:AR174"/>
    <mergeCell ref="AS174:AU174"/>
    <mergeCell ref="AV174:AX174"/>
    <mergeCell ref="AY172:BA172"/>
    <mergeCell ref="BB172:BF172"/>
    <mergeCell ref="F173:J173"/>
    <mergeCell ref="K173:AC173"/>
    <mergeCell ref="AD173:AN173"/>
    <mergeCell ref="AO173:AR173"/>
    <mergeCell ref="AS173:AU173"/>
    <mergeCell ref="AV173:AX173"/>
    <mergeCell ref="AY173:BA173"/>
    <mergeCell ref="BB173:BF173"/>
    <mergeCell ref="F172:J172"/>
    <mergeCell ref="K172:AC172"/>
    <mergeCell ref="AD172:AN172"/>
    <mergeCell ref="AO172:AR172"/>
    <mergeCell ref="AS172:AU172"/>
    <mergeCell ref="AV172:AX172"/>
    <mergeCell ref="AY170:BA170"/>
    <mergeCell ref="BB170:BF170"/>
    <mergeCell ref="F171:J171"/>
    <mergeCell ref="K171:AC171"/>
    <mergeCell ref="AD171:AN171"/>
    <mergeCell ref="AO171:AR171"/>
    <mergeCell ref="AS171:AU171"/>
    <mergeCell ref="AV171:AX171"/>
    <mergeCell ref="AY171:BA171"/>
    <mergeCell ref="BB171:BF171"/>
    <mergeCell ref="F170:J170"/>
    <mergeCell ref="K170:AC170"/>
    <mergeCell ref="AD170:AN170"/>
    <mergeCell ref="AO170:AR170"/>
    <mergeCell ref="AS170:AU170"/>
    <mergeCell ref="AV170:AX170"/>
    <mergeCell ref="AY168:BA168"/>
    <mergeCell ref="BB168:BF168"/>
    <mergeCell ref="F169:J169"/>
    <mergeCell ref="K169:AC169"/>
    <mergeCell ref="AD169:AN169"/>
    <mergeCell ref="AO169:AR169"/>
    <mergeCell ref="AS169:AU169"/>
    <mergeCell ref="AV169:AX169"/>
    <mergeCell ref="AY169:BA169"/>
    <mergeCell ref="BB169:BF169"/>
    <mergeCell ref="F168:J168"/>
    <mergeCell ref="K168:AC168"/>
    <mergeCell ref="AD168:AN168"/>
    <mergeCell ref="AO168:AR168"/>
    <mergeCell ref="AS168:AU168"/>
    <mergeCell ref="AV168:AX168"/>
    <mergeCell ref="AY166:BA166"/>
    <mergeCell ref="BB166:BF166"/>
    <mergeCell ref="F167:J167"/>
    <mergeCell ref="K167:AC167"/>
    <mergeCell ref="AD167:AN167"/>
    <mergeCell ref="AO167:AR167"/>
    <mergeCell ref="AS167:AU167"/>
    <mergeCell ref="AV167:AX167"/>
    <mergeCell ref="AY167:BA167"/>
    <mergeCell ref="BB167:BF167"/>
    <mergeCell ref="F166:J166"/>
    <mergeCell ref="K166:AC166"/>
    <mergeCell ref="AD166:AN166"/>
    <mergeCell ref="AO166:AR166"/>
    <mergeCell ref="AS166:AU166"/>
    <mergeCell ref="AV166:AX166"/>
    <mergeCell ref="AY164:BA164"/>
    <mergeCell ref="BB164:BF164"/>
    <mergeCell ref="F165:J165"/>
    <mergeCell ref="K165:AC165"/>
    <mergeCell ref="AD165:AN165"/>
    <mergeCell ref="AO165:AR165"/>
    <mergeCell ref="AS165:AU165"/>
    <mergeCell ref="AV165:AX165"/>
    <mergeCell ref="AY165:BA165"/>
    <mergeCell ref="BB165:BF165"/>
    <mergeCell ref="F164:J164"/>
    <mergeCell ref="K164:AC164"/>
    <mergeCell ref="AD164:AN164"/>
    <mergeCell ref="AO164:AR164"/>
    <mergeCell ref="AS164:AU164"/>
    <mergeCell ref="AV164:AX164"/>
    <mergeCell ref="AY162:BA162"/>
    <mergeCell ref="BB162:BF162"/>
    <mergeCell ref="F163:J163"/>
    <mergeCell ref="K163:AC163"/>
    <mergeCell ref="AD163:AN163"/>
    <mergeCell ref="AO163:AR163"/>
    <mergeCell ref="AS163:AU163"/>
    <mergeCell ref="AV163:AX163"/>
    <mergeCell ref="AY163:BA163"/>
    <mergeCell ref="BB163:BF163"/>
    <mergeCell ref="F162:J162"/>
    <mergeCell ref="K162:AC162"/>
    <mergeCell ref="AD162:AN162"/>
    <mergeCell ref="AO162:AR162"/>
    <mergeCell ref="AS162:AU162"/>
    <mergeCell ref="AV162:AX162"/>
    <mergeCell ref="AY160:BA160"/>
    <mergeCell ref="BB160:BF160"/>
    <mergeCell ref="F161:J161"/>
    <mergeCell ref="K161:AC161"/>
    <mergeCell ref="AD161:AN161"/>
    <mergeCell ref="AO161:AR161"/>
    <mergeCell ref="AS161:AU161"/>
    <mergeCell ref="AV161:AX161"/>
    <mergeCell ref="AY161:BA161"/>
    <mergeCell ref="BB161:BF161"/>
    <mergeCell ref="AY159:BA159"/>
    <mergeCell ref="BB159:BF159"/>
    <mergeCell ref="BH159:BT159"/>
    <mergeCell ref="BU159:BX159"/>
    <mergeCell ref="F160:J160"/>
    <mergeCell ref="K160:AC160"/>
    <mergeCell ref="AD160:AN160"/>
    <mergeCell ref="AO160:AR160"/>
    <mergeCell ref="AS160:AU160"/>
    <mergeCell ref="AV160:AX160"/>
    <mergeCell ref="AY158:BA158"/>
    <mergeCell ref="BB158:BF158"/>
    <mergeCell ref="BH158:BT158"/>
    <mergeCell ref="BU158:BX158"/>
    <mergeCell ref="F159:J159"/>
    <mergeCell ref="K159:AC159"/>
    <mergeCell ref="AD159:AN159"/>
    <mergeCell ref="AO159:AR159"/>
    <mergeCell ref="AS159:AU159"/>
    <mergeCell ref="AV159:AX159"/>
    <mergeCell ref="AY157:BA157"/>
    <mergeCell ref="BB157:BF157"/>
    <mergeCell ref="BH157:BT157"/>
    <mergeCell ref="BU157:BX157"/>
    <mergeCell ref="F158:J158"/>
    <mergeCell ref="K158:AC158"/>
    <mergeCell ref="AD158:AN158"/>
    <mergeCell ref="AO158:AR158"/>
    <mergeCell ref="AS158:AU158"/>
    <mergeCell ref="AV158:AX158"/>
    <mergeCell ref="AY156:BA156"/>
    <mergeCell ref="BB156:BF156"/>
    <mergeCell ref="BH156:BT156"/>
    <mergeCell ref="BU156:BX156"/>
    <mergeCell ref="F157:J157"/>
    <mergeCell ref="K157:AC157"/>
    <mergeCell ref="AD157:AN157"/>
    <mergeCell ref="AO157:AR157"/>
    <mergeCell ref="AS157:AU157"/>
    <mergeCell ref="AV157:AX157"/>
    <mergeCell ref="AY155:BA155"/>
    <mergeCell ref="BB155:BF155"/>
    <mergeCell ref="BH155:BT155"/>
    <mergeCell ref="BU155:BX155"/>
    <mergeCell ref="F156:J156"/>
    <mergeCell ref="K156:AC156"/>
    <mergeCell ref="AD156:AN156"/>
    <mergeCell ref="AO156:AR156"/>
    <mergeCell ref="AS156:AU156"/>
    <mergeCell ref="AV156:AX156"/>
    <mergeCell ref="AY154:BA154"/>
    <mergeCell ref="BB154:BF154"/>
    <mergeCell ref="BH154:BT154"/>
    <mergeCell ref="BU154:BX154"/>
    <mergeCell ref="F155:J155"/>
    <mergeCell ref="K155:AC155"/>
    <mergeCell ref="AD155:AN155"/>
    <mergeCell ref="AO155:AR155"/>
    <mergeCell ref="AS155:AU155"/>
    <mergeCell ref="AV155:AX155"/>
    <mergeCell ref="AY153:BA153"/>
    <mergeCell ref="BB153:BF153"/>
    <mergeCell ref="BH153:BT153"/>
    <mergeCell ref="BU153:BX153"/>
    <mergeCell ref="F154:J154"/>
    <mergeCell ref="K154:AC154"/>
    <mergeCell ref="AD154:AN154"/>
    <mergeCell ref="AO154:AR154"/>
    <mergeCell ref="AS154:AU154"/>
    <mergeCell ref="AV154:AX154"/>
    <mergeCell ref="AY152:BA152"/>
    <mergeCell ref="BB152:BF152"/>
    <mergeCell ref="BH152:BT152"/>
    <mergeCell ref="BU152:BX152"/>
    <mergeCell ref="F153:J153"/>
    <mergeCell ref="K153:AC153"/>
    <mergeCell ref="AD153:AN153"/>
    <mergeCell ref="AO153:AR153"/>
    <mergeCell ref="AS153:AU153"/>
    <mergeCell ref="AV153:AX153"/>
    <mergeCell ref="AY151:BA151"/>
    <mergeCell ref="BB151:BF151"/>
    <mergeCell ref="BH151:BT151"/>
    <mergeCell ref="BU151:BX151"/>
    <mergeCell ref="F152:J152"/>
    <mergeCell ref="K152:AC152"/>
    <mergeCell ref="AD152:AN152"/>
    <mergeCell ref="AO152:AR152"/>
    <mergeCell ref="AS152:AU152"/>
    <mergeCell ref="AV152:AX152"/>
    <mergeCell ref="AY150:BA150"/>
    <mergeCell ref="BB150:BF150"/>
    <mergeCell ref="BH150:BT150"/>
    <mergeCell ref="BU150:BX150"/>
    <mergeCell ref="F151:J151"/>
    <mergeCell ref="K151:AC151"/>
    <mergeCell ref="AD151:AN151"/>
    <mergeCell ref="AO151:AR151"/>
    <mergeCell ref="AS151:AU151"/>
    <mergeCell ref="AV151:AX151"/>
    <mergeCell ref="AY149:BA149"/>
    <mergeCell ref="BB149:BF149"/>
    <mergeCell ref="BH149:BT149"/>
    <mergeCell ref="BU149:BX149"/>
    <mergeCell ref="F150:J150"/>
    <mergeCell ref="K150:AC150"/>
    <mergeCell ref="AD150:AN150"/>
    <mergeCell ref="AO150:AR150"/>
    <mergeCell ref="AS150:AU150"/>
    <mergeCell ref="AV150:AX150"/>
    <mergeCell ref="AY148:BA148"/>
    <mergeCell ref="BB148:BF148"/>
    <mergeCell ref="BH148:BT148"/>
    <mergeCell ref="BU148:BX148"/>
    <mergeCell ref="F149:J149"/>
    <mergeCell ref="K149:AC149"/>
    <mergeCell ref="AD149:AN149"/>
    <mergeCell ref="AO149:AR149"/>
    <mergeCell ref="AS149:AU149"/>
    <mergeCell ref="AV149:AX149"/>
    <mergeCell ref="AY147:BA147"/>
    <mergeCell ref="BB147:BF147"/>
    <mergeCell ref="BH147:BT147"/>
    <mergeCell ref="BU147:BX147"/>
    <mergeCell ref="F148:J148"/>
    <mergeCell ref="K148:AC148"/>
    <mergeCell ref="AD148:AN148"/>
    <mergeCell ref="AO148:AR148"/>
    <mergeCell ref="AS148:AU148"/>
    <mergeCell ref="AV148:AX148"/>
    <mergeCell ref="AY146:BA146"/>
    <mergeCell ref="BB146:BF146"/>
    <mergeCell ref="BH146:BT146"/>
    <mergeCell ref="BU146:BX146"/>
    <mergeCell ref="F147:J147"/>
    <mergeCell ref="K147:AC147"/>
    <mergeCell ref="AD147:AN147"/>
    <mergeCell ref="AO147:AR147"/>
    <mergeCell ref="AS147:AU147"/>
    <mergeCell ref="AV147:AX147"/>
    <mergeCell ref="AY145:BA145"/>
    <mergeCell ref="BB145:BF145"/>
    <mergeCell ref="BH145:BT145"/>
    <mergeCell ref="BU145:BX145"/>
    <mergeCell ref="F146:J146"/>
    <mergeCell ref="K146:AC146"/>
    <mergeCell ref="AD146:AN146"/>
    <mergeCell ref="AO146:AR146"/>
    <mergeCell ref="AS146:AU146"/>
    <mergeCell ref="AV146:AX146"/>
    <mergeCell ref="AY144:BA144"/>
    <mergeCell ref="BB144:BF144"/>
    <mergeCell ref="BH144:BT144"/>
    <mergeCell ref="BU144:BX144"/>
    <mergeCell ref="F145:J145"/>
    <mergeCell ref="K145:AC145"/>
    <mergeCell ref="AD145:AN145"/>
    <mergeCell ref="AO145:AR145"/>
    <mergeCell ref="AS145:AU145"/>
    <mergeCell ref="AV145:AX145"/>
    <mergeCell ref="AY143:BA143"/>
    <mergeCell ref="BB143:BF143"/>
    <mergeCell ref="BH143:BT143"/>
    <mergeCell ref="BU143:BX143"/>
    <mergeCell ref="F144:J144"/>
    <mergeCell ref="K144:AC144"/>
    <mergeCell ref="AD144:AN144"/>
    <mergeCell ref="AO144:AR144"/>
    <mergeCell ref="AS144:AU144"/>
    <mergeCell ref="AV144:AX144"/>
    <mergeCell ref="AY142:BA142"/>
    <mergeCell ref="BB142:BF142"/>
    <mergeCell ref="BH142:BT142"/>
    <mergeCell ref="BU142:BX142"/>
    <mergeCell ref="F143:J143"/>
    <mergeCell ref="K143:AC143"/>
    <mergeCell ref="AD143:AN143"/>
    <mergeCell ref="AO143:AR143"/>
    <mergeCell ref="AS143:AU143"/>
    <mergeCell ref="AV143:AX143"/>
    <mergeCell ref="F142:J142"/>
    <mergeCell ref="K142:AC142"/>
    <mergeCell ref="AD142:AN142"/>
    <mergeCell ref="AO142:AR142"/>
    <mergeCell ref="AS142:AU142"/>
    <mergeCell ref="AV142:AX142"/>
    <mergeCell ref="AY140:BA140"/>
    <mergeCell ref="BB140:BF140"/>
    <mergeCell ref="F141:J141"/>
    <mergeCell ref="K141:AC141"/>
    <mergeCell ref="AD141:AN141"/>
    <mergeCell ref="AO141:AR141"/>
    <mergeCell ref="AS141:AU141"/>
    <mergeCell ref="AV141:AX141"/>
    <mergeCell ref="AY141:BA141"/>
    <mergeCell ref="BB141:BF141"/>
    <mergeCell ref="F140:J140"/>
    <mergeCell ref="K140:AC140"/>
    <mergeCell ref="AD140:AN140"/>
    <mergeCell ref="AO140:AR140"/>
    <mergeCell ref="AS140:AU140"/>
    <mergeCell ref="AV140:AX140"/>
    <mergeCell ref="AY138:BA138"/>
    <mergeCell ref="BB138:BF138"/>
    <mergeCell ref="F139:J139"/>
    <mergeCell ref="K139:AC139"/>
    <mergeCell ref="AD139:AN139"/>
    <mergeCell ref="AO139:AR139"/>
    <mergeCell ref="AS139:AU139"/>
    <mergeCell ref="AV139:AX139"/>
    <mergeCell ref="AY139:BA139"/>
    <mergeCell ref="BB139:BF139"/>
    <mergeCell ref="F138:J138"/>
    <mergeCell ref="K138:AC138"/>
    <mergeCell ref="AD138:AN138"/>
    <mergeCell ref="AO138:AR138"/>
    <mergeCell ref="AS138:AU138"/>
    <mergeCell ref="AV138:AX138"/>
    <mergeCell ref="AY136:BA136"/>
    <mergeCell ref="BB136:BF136"/>
    <mergeCell ref="F137:J137"/>
    <mergeCell ref="K137:AC137"/>
    <mergeCell ref="AD137:AN137"/>
    <mergeCell ref="AO137:AR137"/>
    <mergeCell ref="AS137:AU137"/>
    <mergeCell ref="AV137:AX137"/>
    <mergeCell ref="AY137:BA137"/>
    <mergeCell ref="BB137:BF137"/>
    <mergeCell ref="F136:J136"/>
    <mergeCell ref="K136:AC136"/>
    <mergeCell ref="AD136:AN136"/>
    <mergeCell ref="AO136:AR136"/>
    <mergeCell ref="AS136:AU136"/>
    <mergeCell ref="AV136:AX136"/>
    <mergeCell ref="AY134:BA134"/>
    <mergeCell ref="BB134:BF134"/>
    <mergeCell ref="F135:J135"/>
    <mergeCell ref="K135:AC135"/>
    <mergeCell ref="AD135:AN135"/>
    <mergeCell ref="AO135:AR135"/>
    <mergeCell ref="AS135:AU135"/>
    <mergeCell ref="AV135:AX135"/>
    <mergeCell ref="AY135:BA135"/>
    <mergeCell ref="BB135:BF135"/>
    <mergeCell ref="F134:J134"/>
    <mergeCell ref="K134:AC134"/>
    <mergeCell ref="AD134:AN134"/>
    <mergeCell ref="AO134:AR134"/>
    <mergeCell ref="AS134:AU134"/>
    <mergeCell ref="AV134:AX134"/>
    <mergeCell ref="AY132:BA132"/>
    <mergeCell ref="BB132:BF132"/>
    <mergeCell ref="F133:J133"/>
    <mergeCell ref="K133:AC133"/>
    <mergeCell ref="AD133:AN133"/>
    <mergeCell ref="AO133:AR133"/>
    <mergeCell ref="AS133:AU133"/>
    <mergeCell ref="AV133:AX133"/>
    <mergeCell ref="AY133:BA133"/>
    <mergeCell ref="BB133:BF133"/>
    <mergeCell ref="F132:J132"/>
    <mergeCell ref="K132:AC132"/>
    <mergeCell ref="AD132:AN132"/>
    <mergeCell ref="AO132:AR132"/>
    <mergeCell ref="AS132:AU132"/>
    <mergeCell ref="AV132:AX132"/>
    <mergeCell ref="AY130:BA130"/>
    <mergeCell ref="BB130:BF130"/>
    <mergeCell ref="F131:J131"/>
    <mergeCell ref="K131:AC131"/>
    <mergeCell ref="AD131:AN131"/>
    <mergeCell ref="AO131:AR131"/>
    <mergeCell ref="AS131:AU131"/>
    <mergeCell ref="AV131:AX131"/>
    <mergeCell ref="AY131:BA131"/>
    <mergeCell ref="BB131:BF131"/>
    <mergeCell ref="F130:J130"/>
    <mergeCell ref="K130:AC130"/>
    <mergeCell ref="AD130:AN130"/>
    <mergeCell ref="AO130:AR130"/>
    <mergeCell ref="AS130:AU130"/>
    <mergeCell ref="AV130:AX130"/>
    <mergeCell ref="AY128:BA128"/>
    <mergeCell ref="BB128:BF128"/>
    <mergeCell ref="F129:J129"/>
    <mergeCell ref="K129:AC129"/>
    <mergeCell ref="AD129:AN129"/>
    <mergeCell ref="AO129:AR129"/>
    <mergeCell ref="AS129:AU129"/>
    <mergeCell ref="AV129:AX129"/>
    <mergeCell ref="AY129:BA129"/>
    <mergeCell ref="BB129:BF129"/>
    <mergeCell ref="F128:J128"/>
    <mergeCell ref="K128:AC128"/>
    <mergeCell ref="AD128:AN128"/>
    <mergeCell ref="AO128:AR128"/>
    <mergeCell ref="AS128:AU128"/>
    <mergeCell ref="AV128:AX128"/>
    <mergeCell ref="AY126:BA126"/>
    <mergeCell ref="BB126:BF126"/>
    <mergeCell ref="F127:J127"/>
    <mergeCell ref="K127:AC127"/>
    <mergeCell ref="AD127:AN127"/>
    <mergeCell ref="AO127:AR127"/>
    <mergeCell ref="AS127:AU127"/>
    <mergeCell ref="AV127:AX127"/>
    <mergeCell ref="AY127:BA127"/>
    <mergeCell ref="BB127:BF127"/>
    <mergeCell ref="F126:J126"/>
    <mergeCell ref="K126:AC126"/>
    <mergeCell ref="AD126:AN126"/>
    <mergeCell ref="AO126:AR126"/>
    <mergeCell ref="AS126:AU126"/>
    <mergeCell ref="AV126:AX126"/>
    <mergeCell ref="AY124:BA124"/>
    <mergeCell ref="BB124:BF124"/>
    <mergeCell ref="F125:J125"/>
    <mergeCell ref="K125:AC125"/>
    <mergeCell ref="AD125:AN125"/>
    <mergeCell ref="AO125:AR125"/>
    <mergeCell ref="AS125:AU125"/>
    <mergeCell ref="AV125:AX125"/>
    <mergeCell ref="AY125:BA125"/>
    <mergeCell ref="BB125:BF125"/>
    <mergeCell ref="F124:J124"/>
    <mergeCell ref="K124:AC124"/>
    <mergeCell ref="AD124:AN124"/>
    <mergeCell ref="AO124:AR124"/>
    <mergeCell ref="AS124:AU124"/>
    <mergeCell ref="AV124:AX124"/>
    <mergeCell ref="AY122:BA122"/>
    <mergeCell ref="BB122:BF122"/>
    <mergeCell ref="F123:J123"/>
    <mergeCell ref="K123:AC123"/>
    <mergeCell ref="AD123:AN123"/>
    <mergeCell ref="AO123:AR123"/>
    <mergeCell ref="AS123:AU123"/>
    <mergeCell ref="AV123:AX123"/>
    <mergeCell ref="AY123:BA123"/>
    <mergeCell ref="BB123:BF123"/>
    <mergeCell ref="F122:J122"/>
    <mergeCell ref="K122:AC122"/>
    <mergeCell ref="AD122:AN122"/>
    <mergeCell ref="AO122:AR122"/>
    <mergeCell ref="AS122:AU122"/>
    <mergeCell ref="AV122:AX122"/>
    <mergeCell ref="AY120:BA120"/>
    <mergeCell ref="BB120:BF120"/>
    <mergeCell ref="F121:J121"/>
    <mergeCell ref="K121:AC121"/>
    <mergeCell ref="AD121:AN121"/>
    <mergeCell ref="AO121:AR121"/>
    <mergeCell ref="AS121:AU121"/>
    <mergeCell ref="AV121:AX121"/>
    <mergeCell ref="AY121:BA121"/>
    <mergeCell ref="BB121:BF121"/>
    <mergeCell ref="F120:J120"/>
    <mergeCell ref="K120:AC120"/>
    <mergeCell ref="AD120:AN120"/>
    <mergeCell ref="AO120:AR120"/>
    <mergeCell ref="AS120:AU120"/>
    <mergeCell ref="AV120:AX120"/>
    <mergeCell ref="AY118:BA118"/>
    <mergeCell ref="BB118:BF118"/>
    <mergeCell ref="F119:J119"/>
    <mergeCell ref="K119:AC119"/>
    <mergeCell ref="AD119:AN119"/>
    <mergeCell ref="AO119:AR119"/>
    <mergeCell ref="AS119:AU119"/>
    <mergeCell ref="AV119:AX119"/>
    <mergeCell ref="AY119:BA119"/>
    <mergeCell ref="BB119:BF119"/>
    <mergeCell ref="F118:J118"/>
    <mergeCell ref="K118:AC118"/>
    <mergeCell ref="AD118:AN118"/>
    <mergeCell ref="AO118:AR118"/>
    <mergeCell ref="AS118:AU118"/>
    <mergeCell ref="AV118:AX118"/>
    <mergeCell ref="AY116:BA116"/>
    <mergeCell ref="BB116:BF116"/>
    <mergeCell ref="F117:J117"/>
    <mergeCell ref="K117:AC117"/>
    <mergeCell ref="AD117:AN117"/>
    <mergeCell ref="AO117:AR117"/>
    <mergeCell ref="AS117:AU117"/>
    <mergeCell ref="AV117:AX117"/>
    <mergeCell ref="AY117:BA117"/>
    <mergeCell ref="BB117:BF117"/>
    <mergeCell ref="F116:J116"/>
    <mergeCell ref="K116:AC116"/>
    <mergeCell ref="AD116:AN116"/>
    <mergeCell ref="AO116:AR116"/>
    <mergeCell ref="AS116:AU116"/>
    <mergeCell ref="AV116:AX116"/>
    <mergeCell ref="AY114:BA114"/>
    <mergeCell ref="BB114:BF114"/>
    <mergeCell ref="F115:J115"/>
    <mergeCell ref="K115:AC115"/>
    <mergeCell ref="AD115:AN115"/>
    <mergeCell ref="AO115:AR115"/>
    <mergeCell ref="AS115:AU115"/>
    <mergeCell ref="AV115:AX115"/>
    <mergeCell ref="AY115:BA115"/>
    <mergeCell ref="BB115:BF115"/>
    <mergeCell ref="F114:J114"/>
    <mergeCell ref="K114:AC114"/>
    <mergeCell ref="AD114:AN114"/>
    <mergeCell ref="AO114:AR114"/>
    <mergeCell ref="AS114:AU114"/>
    <mergeCell ref="AV114:AX114"/>
    <mergeCell ref="AY112:BA112"/>
    <mergeCell ref="BB112:BF112"/>
    <mergeCell ref="F113:J113"/>
    <mergeCell ref="K113:AC113"/>
    <mergeCell ref="AD113:AN113"/>
    <mergeCell ref="AO113:AR113"/>
    <mergeCell ref="AS113:AU113"/>
    <mergeCell ref="AV113:AX113"/>
    <mergeCell ref="AY113:BA113"/>
    <mergeCell ref="BB113:BF113"/>
    <mergeCell ref="F112:J112"/>
    <mergeCell ref="K112:AC112"/>
    <mergeCell ref="AD112:AN112"/>
    <mergeCell ref="AO112:AR112"/>
    <mergeCell ref="AS112:AU112"/>
    <mergeCell ref="AV112:AX112"/>
    <mergeCell ref="AY110:BA110"/>
    <mergeCell ref="BB110:BF110"/>
    <mergeCell ref="F111:J111"/>
    <mergeCell ref="K111:AC111"/>
    <mergeCell ref="AD111:AN111"/>
    <mergeCell ref="AO111:AR111"/>
    <mergeCell ref="AS111:AU111"/>
    <mergeCell ref="AV111:AX111"/>
    <mergeCell ref="AY111:BA111"/>
    <mergeCell ref="BB111:BF111"/>
    <mergeCell ref="F110:J110"/>
    <mergeCell ref="K110:AC110"/>
    <mergeCell ref="AD110:AN110"/>
    <mergeCell ref="AO110:AR110"/>
    <mergeCell ref="AS110:AU110"/>
    <mergeCell ref="AV110:AX110"/>
    <mergeCell ref="AY108:BA108"/>
    <mergeCell ref="BB108:BF108"/>
    <mergeCell ref="F109:J109"/>
    <mergeCell ref="K109:AC109"/>
    <mergeCell ref="AD109:AN109"/>
    <mergeCell ref="AO109:AR109"/>
    <mergeCell ref="AS109:AU109"/>
    <mergeCell ref="AV109:AX109"/>
    <mergeCell ref="AY109:BA109"/>
    <mergeCell ref="BB109:BF109"/>
    <mergeCell ref="F108:J108"/>
    <mergeCell ref="K108:AC108"/>
    <mergeCell ref="AD108:AN108"/>
    <mergeCell ref="AO108:AR108"/>
    <mergeCell ref="AS108:AU108"/>
    <mergeCell ref="AV108:AX108"/>
    <mergeCell ref="AY106:BA106"/>
    <mergeCell ref="BB106:BF106"/>
    <mergeCell ref="F107:J107"/>
    <mergeCell ref="K107:AC107"/>
    <mergeCell ref="AD107:AN107"/>
    <mergeCell ref="AO107:AR107"/>
    <mergeCell ref="AS107:AU107"/>
    <mergeCell ref="AV107:AX107"/>
    <mergeCell ref="AY107:BA107"/>
    <mergeCell ref="BB107:BF107"/>
    <mergeCell ref="F106:J106"/>
    <mergeCell ref="K106:AC106"/>
    <mergeCell ref="AD106:AN106"/>
    <mergeCell ref="AO106:AR106"/>
    <mergeCell ref="AS106:AU106"/>
    <mergeCell ref="AV106:AX106"/>
    <mergeCell ref="AY104:BA104"/>
    <mergeCell ref="BB104:BF104"/>
    <mergeCell ref="F105:J105"/>
    <mergeCell ref="K105:AC105"/>
    <mergeCell ref="AD105:AN105"/>
    <mergeCell ref="AO105:AR105"/>
    <mergeCell ref="AS105:AU105"/>
    <mergeCell ref="AV105:AX105"/>
    <mergeCell ref="AY105:BA105"/>
    <mergeCell ref="BB105:BF105"/>
    <mergeCell ref="F104:J104"/>
    <mergeCell ref="K104:AC104"/>
    <mergeCell ref="AD104:AN104"/>
    <mergeCell ref="AO104:AR104"/>
    <mergeCell ref="AS104:AU104"/>
    <mergeCell ref="AV104:AX104"/>
    <mergeCell ref="AY102:BA102"/>
    <mergeCell ref="BB102:BF102"/>
    <mergeCell ref="F103:J103"/>
    <mergeCell ref="K103:AC103"/>
    <mergeCell ref="AD103:AN103"/>
    <mergeCell ref="AO103:AR103"/>
    <mergeCell ref="AS103:AU103"/>
    <mergeCell ref="AV103:AX103"/>
    <mergeCell ref="AY103:BA103"/>
    <mergeCell ref="BB103:BF103"/>
    <mergeCell ref="AY101:BA101"/>
    <mergeCell ref="BB101:BF101"/>
    <mergeCell ref="BH101:BT101"/>
    <mergeCell ref="BU101:BX101"/>
    <mergeCell ref="F102:J102"/>
    <mergeCell ref="K102:AC102"/>
    <mergeCell ref="AD102:AN102"/>
    <mergeCell ref="AO102:AR102"/>
    <mergeCell ref="AS102:AU102"/>
    <mergeCell ref="AV102:AX102"/>
    <mergeCell ref="AY100:BA100"/>
    <mergeCell ref="BB100:BF100"/>
    <mergeCell ref="BH100:BT100"/>
    <mergeCell ref="BU100:BX100"/>
    <mergeCell ref="F101:J101"/>
    <mergeCell ref="K101:AC101"/>
    <mergeCell ref="AD101:AN101"/>
    <mergeCell ref="AO101:AR101"/>
    <mergeCell ref="AS101:AU101"/>
    <mergeCell ref="AV101:AX101"/>
    <mergeCell ref="AY99:BA99"/>
    <mergeCell ref="BB99:BF99"/>
    <mergeCell ref="BH99:BT99"/>
    <mergeCell ref="BU99:BX99"/>
    <mergeCell ref="F100:J100"/>
    <mergeCell ref="K100:AC100"/>
    <mergeCell ref="AD100:AN100"/>
    <mergeCell ref="AO100:AR100"/>
    <mergeCell ref="AS100:AU100"/>
    <mergeCell ref="AV100:AX100"/>
    <mergeCell ref="AY98:BA98"/>
    <mergeCell ref="BB98:BF98"/>
    <mergeCell ref="BH98:BT98"/>
    <mergeCell ref="BU98:BX98"/>
    <mergeCell ref="F99:J99"/>
    <mergeCell ref="K99:AC99"/>
    <mergeCell ref="AD99:AN99"/>
    <mergeCell ref="AO99:AR99"/>
    <mergeCell ref="AS99:AU99"/>
    <mergeCell ref="AV99:AX99"/>
    <mergeCell ref="AY97:BA97"/>
    <mergeCell ref="BB97:BF97"/>
    <mergeCell ref="BH97:BT97"/>
    <mergeCell ref="BU97:BX97"/>
    <mergeCell ref="F98:J98"/>
    <mergeCell ref="K98:AC98"/>
    <mergeCell ref="AD98:AN98"/>
    <mergeCell ref="AO98:AR98"/>
    <mergeCell ref="AS98:AU98"/>
    <mergeCell ref="AV98:AX98"/>
    <mergeCell ref="AY96:BA96"/>
    <mergeCell ref="BB96:BF96"/>
    <mergeCell ref="BH96:BT96"/>
    <mergeCell ref="BU96:BX96"/>
    <mergeCell ref="F97:J97"/>
    <mergeCell ref="K97:AC97"/>
    <mergeCell ref="AD97:AN97"/>
    <mergeCell ref="AO97:AR97"/>
    <mergeCell ref="AS97:AU97"/>
    <mergeCell ref="AV97:AX97"/>
    <mergeCell ref="AY95:BA95"/>
    <mergeCell ref="BB95:BF95"/>
    <mergeCell ref="BH95:BT95"/>
    <mergeCell ref="BU95:BX95"/>
    <mergeCell ref="F96:J96"/>
    <mergeCell ref="K96:AC96"/>
    <mergeCell ref="AD96:AN96"/>
    <mergeCell ref="AO96:AR96"/>
    <mergeCell ref="AS96:AU96"/>
    <mergeCell ref="AV96:AX96"/>
    <mergeCell ref="AY94:BA94"/>
    <mergeCell ref="BB94:BF94"/>
    <mergeCell ref="BH94:BT94"/>
    <mergeCell ref="BU94:BX94"/>
    <mergeCell ref="F95:J95"/>
    <mergeCell ref="K95:AC95"/>
    <mergeCell ref="AD95:AN95"/>
    <mergeCell ref="AO95:AR95"/>
    <mergeCell ref="AS95:AU95"/>
    <mergeCell ref="AV95:AX95"/>
    <mergeCell ref="AY93:BA93"/>
    <mergeCell ref="BB93:BF93"/>
    <mergeCell ref="BH93:BT93"/>
    <mergeCell ref="BU93:BX93"/>
    <mergeCell ref="F94:J94"/>
    <mergeCell ref="K94:AC94"/>
    <mergeCell ref="AD94:AN94"/>
    <mergeCell ref="AO94:AR94"/>
    <mergeCell ref="AS94:AU94"/>
    <mergeCell ref="AV94:AX94"/>
    <mergeCell ref="AY92:BA92"/>
    <mergeCell ref="BB92:BF92"/>
    <mergeCell ref="BH92:BT92"/>
    <mergeCell ref="BU92:BX92"/>
    <mergeCell ref="F93:J93"/>
    <mergeCell ref="K93:AC93"/>
    <mergeCell ref="AD93:AN93"/>
    <mergeCell ref="AO93:AR93"/>
    <mergeCell ref="AS93:AU93"/>
    <mergeCell ref="AV93:AX93"/>
    <mergeCell ref="AY91:BA91"/>
    <mergeCell ref="BB91:BF91"/>
    <mergeCell ref="BH91:BT91"/>
    <mergeCell ref="BU91:BX91"/>
    <mergeCell ref="F92:J92"/>
    <mergeCell ref="K92:AC92"/>
    <mergeCell ref="AD92:AN92"/>
    <mergeCell ref="AO92:AR92"/>
    <mergeCell ref="AS92:AU92"/>
    <mergeCell ref="AV92:AX92"/>
    <mergeCell ref="AY90:BA90"/>
    <mergeCell ref="BB90:BF90"/>
    <mergeCell ref="BH90:BT90"/>
    <mergeCell ref="BU90:BX90"/>
    <mergeCell ref="F91:J91"/>
    <mergeCell ref="K91:AC91"/>
    <mergeCell ref="AD91:AN91"/>
    <mergeCell ref="AO91:AR91"/>
    <mergeCell ref="AS91:AU91"/>
    <mergeCell ref="AV91:AX91"/>
    <mergeCell ref="AY89:BA89"/>
    <mergeCell ref="BB89:BF89"/>
    <mergeCell ref="BH89:BT89"/>
    <mergeCell ref="BU89:BX89"/>
    <mergeCell ref="F90:J90"/>
    <mergeCell ref="K90:AC90"/>
    <mergeCell ref="AD90:AN90"/>
    <mergeCell ref="AO90:AR90"/>
    <mergeCell ref="AS90:AU90"/>
    <mergeCell ref="AV90:AX90"/>
    <mergeCell ref="AY88:BA88"/>
    <mergeCell ref="BB88:BF88"/>
    <mergeCell ref="BH88:BT88"/>
    <mergeCell ref="BU88:BX88"/>
    <mergeCell ref="F89:J89"/>
    <mergeCell ref="K89:AC89"/>
    <mergeCell ref="AD89:AN89"/>
    <mergeCell ref="AO89:AR89"/>
    <mergeCell ref="AS89:AU89"/>
    <mergeCell ref="AV89:AX89"/>
    <mergeCell ref="AY87:BA87"/>
    <mergeCell ref="BB87:BF87"/>
    <mergeCell ref="BH87:BT87"/>
    <mergeCell ref="BU87:BX87"/>
    <mergeCell ref="F88:J88"/>
    <mergeCell ref="K88:AC88"/>
    <mergeCell ref="AD88:AN88"/>
    <mergeCell ref="AO88:AR88"/>
    <mergeCell ref="AS88:AU88"/>
    <mergeCell ref="AV88:AX88"/>
    <mergeCell ref="AY86:BA86"/>
    <mergeCell ref="BB86:BF86"/>
    <mergeCell ref="BH86:BT86"/>
    <mergeCell ref="BU86:BX86"/>
    <mergeCell ref="F87:J87"/>
    <mergeCell ref="K87:AC87"/>
    <mergeCell ref="AD87:AN87"/>
    <mergeCell ref="AO87:AR87"/>
    <mergeCell ref="AS87:AU87"/>
    <mergeCell ref="AV87:AX87"/>
    <mergeCell ref="AY85:BA85"/>
    <mergeCell ref="BB85:BF85"/>
    <mergeCell ref="BH85:BT85"/>
    <mergeCell ref="BU85:BX85"/>
    <mergeCell ref="F86:J86"/>
    <mergeCell ref="K86:AC86"/>
    <mergeCell ref="AD86:AN86"/>
    <mergeCell ref="AO86:AR86"/>
    <mergeCell ref="AS86:AU86"/>
    <mergeCell ref="AV86:AX86"/>
    <mergeCell ref="AY84:BA84"/>
    <mergeCell ref="BB84:BF84"/>
    <mergeCell ref="BH84:BT84"/>
    <mergeCell ref="BU84:BX84"/>
    <mergeCell ref="F85:J85"/>
    <mergeCell ref="K85:AC85"/>
    <mergeCell ref="AD85:AN85"/>
    <mergeCell ref="AO85:AR85"/>
    <mergeCell ref="AS85:AU85"/>
    <mergeCell ref="AV85:AX85"/>
    <mergeCell ref="AY83:BA83"/>
    <mergeCell ref="BB83:BF83"/>
    <mergeCell ref="BH83:BT83"/>
    <mergeCell ref="BU83:BX83"/>
    <mergeCell ref="F84:J84"/>
    <mergeCell ref="K84:AC84"/>
    <mergeCell ref="AD84:AN84"/>
    <mergeCell ref="AO84:AR84"/>
    <mergeCell ref="AS84:AU84"/>
    <mergeCell ref="AV84:AX84"/>
    <mergeCell ref="AY82:BA82"/>
    <mergeCell ref="BB82:BF82"/>
    <mergeCell ref="BH82:BT82"/>
    <mergeCell ref="BU82:BX82"/>
    <mergeCell ref="F83:J83"/>
    <mergeCell ref="K83:AC83"/>
    <mergeCell ref="AD83:AN83"/>
    <mergeCell ref="AO83:AR83"/>
    <mergeCell ref="AS83:AU83"/>
    <mergeCell ref="AV83:AX83"/>
    <mergeCell ref="AY81:BA81"/>
    <mergeCell ref="BB81:BF81"/>
    <mergeCell ref="BH81:BT81"/>
    <mergeCell ref="BU81:BX81"/>
    <mergeCell ref="F82:J82"/>
    <mergeCell ref="K82:AC82"/>
    <mergeCell ref="AD82:AN82"/>
    <mergeCell ref="AO82:AR82"/>
    <mergeCell ref="AS82:AU82"/>
    <mergeCell ref="AV82:AX82"/>
    <mergeCell ref="AY80:BA80"/>
    <mergeCell ref="BB80:BF80"/>
    <mergeCell ref="BH80:BT80"/>
    <mergeCell ref="BU80:BX80"/>
    <mergeCell ref="F81:J81"/>
    <mergeCell ref="K81:AC81"/>
    <mergeCell ref="AD81:AN81"/>
    <mergeCell ref="AO81:AR81"/>
    <mergeCell ref="AS81:AU81"/>
    <mergeCell ref="AV81:AX81"/>
    <mergeCell ref="AY79:BA79"/>
    <mergeCell ref="BB79:BF79"/>
    <mergeCell ref="BH79:BT79"/>
    <mergeCell ref="BU79:BX79"/>
    <mergeCell ref="F80:J80"/>
    <mergeCell ref="K80:AC80"/>
    <mergeCell ref="AD80:AN80"/>
    <mergeCell ref="AO80:AR80"/>
    <mergeCell ref="AS80:AU80"/>
    <mergeCell ref="AV80:AX80"/>
    <mergeCell ref="AY78:BA78"/>
    <mergeCell ref="BB78:BF78"/>
    <mergeCell ref="BH78:BT78"/>
    <mergeCell ref="BU78:BX78"/>
    <mergeCell ref="F79:J79"/>
    <mergeCell ref="K79:AC79"/>
    <mergeCell ref="AD79:AN79"/>
    <mergeCell ref="AO79:AR79"/>
    <mergeCell ref="AS79:AU79"/>
    <mergeCell ref="AV79:AX79"/>
    <mergeCell ref="AY77:BA77"/>
    <mergeCell ref="BB77:BF77"/>
    <mergeCell ref="BH77:BT77"/>
    <mergeCell ref="BU77:BX77"/>
    <mergeCell ref="F78:J78"/>
    <mergeCell ref="K78:AC78"/>
    <mergeCell ref="AD78:AN78"/>
    <mergeCell ref="AO78:AR78"/>
    <mergeCell ref="AS78:AU78"/>
    <mergeCell ref="AV78:AX78"/>
    <mergeCell ref="AY76:BA76"/>
    <mergeCell ref="BB76:BF76"/>
    <mergeCell ref="BH76:BT76"/>
    <mergeCell ref="BU76:BX76"/>
    <mergeCell ref="F77:J77"/>
    <mergeCell ref="K77:AC77"/>
    <mergeCell ref="AD77:AN77"/>
    <mergeCell ref="AO77:AR77"/>
    <mergeCell ref="AS77:AU77"/>
    <mergeCell ref="AV77:AX77"/>
    <mergeCell ref="AY75:BA75"/>
    <mergeCell ref="BB75:BF75"/>
    <mergeCell ref="BH75:BT75"/>
    <mergeCell ref="BU75:BX75"/>
    <mergeCell ref="F76:J76"/>
    <mergeCell ref="K76:AC76"/>
    <mergeCell ref="AD76:AN76"/>
    <mergeCell ref="AO76:AR76"/>
    <mergeCell ref="AS76:AU76"/>
    <mergeCell ref="AV76:AX76"/>
    <mergeCell ref="AY74:BA74"/>
    <mergeCell ref="BB74:BF74"/>
    <mergeCell ref="BH74:BT74"/>
    <mergeCell ref="BU74:BX74"/>
    <mergeCell ref="F75:J75"/>
    <mergeCell ref="K75:AC75"/>
    <mergeCell ref="AD75:AN75"/>
    <mergeCell ref="AO75:AR75"/>
    <mergeCell ref="AS75:AU75"/>
    <mergeCell ref="AV75:AX75"/>
    <mergeCell ref="AY73:BA73"/>
    <mergeCell ref="BB73:BF73"/>
    <mergeCell ref="BH73:BT73"/>
    <mergeCell ref="BU73:BX73"/>
    <mergeCell ref="F74:J74"/>
    <mergeCell ref="K74:AC74"/>
    <mergeCell ref="AD74:AN74"/>
    <mergeCell ref="AO74:AR74"/>
    <mergeCell ref="AS74:AU74"/>
    <mergeCell ref="AV74:AX74"/>
    <mergeCell ref="F73:J73"/>
    <mergeCell ref="K73:AC73"/>
    <mergeCell ref="AD73:AN73"/>
    <mergeCell ref="AO73:AR73"/>
    <mergeCell ref="AS73:AU73"/>
    <mergeCell ref="AV73:AX73"/>
    <mergeCell ref="AY71:BA71"/>
    <mergeCell ref="BB71:BF71"/>
    <mergeCell ref="F72:J72"/>
    <mergeCell ref="K72:AC72"/>
    <mergeCell ref="AD72:AN72"/>
    <mergeCell ref="AO72:AR72"/>
    <mergeCell ref="AS72:AU72"/>
    <mergeCell ref="AV72:AX72"/>
    <mergeCell ref="AY72:BA72"/>
    <mergeCell ref="BB72:BF72"/>
    <mergeCell ref="F71:J71"/>
    <mergeCell ref="K71:AC71"/>
    <mergeCell ref="AD71:AN71"/>
    <mergeCell ref="AO71:AR71"/>
    <mergeCell ref="AS71:AU71"/>
    <mergeCell ref="AV71:AX71"/>
    <mergeCell ref="AY69:BA69"/>
    <mergeCell ref="BB69:BF69"/>
    <mergeCell ref="F70:J70"/>
    <mergeCell ref="K70:AC70"/>
    <mergeCell ref="AD70:AN70"/>
    <mergeCell ref="AO70:AR70"/>
    <mergeCell ref="AS70:AU70"/>
    <mergeCell ref="AV70:AX70"/>
    <mergeCell ref="AY70:BA70"/>
    <mergeCell ref="BB70:BF70"/>
    <mergeCell ref="F69:J69"/>
    <mergeCell ref="K69:AC69"/>
    <mergeCell ref="AD69:AN69"/>
    <mergeCell ref="AO69:AR69"/>
    <mergeCell ref="AS69:AU69"/>
    <mergeCell ref="AV69:AX69"/>
    <mergeCell ref="AY67:BA67"/>
    <mergeCell ref="BB67:BF67"/>
    <mergeCell ref="F68:J68"/>
    <mergeCell ref="K68:AC68"/>
    <mergeCell ref="AD68:AN68"/>
    <mergeCell ref="AO68:AR68"/>
    <mergeCell ref="AS68:AU68"/>
    <mergeCell ref="AV68:AX68"/>
    <mergeCell ref="AY68:BA68"/>
    <mergeCell ref="BB68:BF68"/>
    <mergeCell ref="F67:J67"/>
    <mergeCell ref="K67:AC67"/>
    <mergeCell ref="AD67:AN67"/>
    <mergeCell ref="AO67:AR67"/>
    <mergeCell ref="AS67:AU67"/>
    <mergeCell ref="AV67:AX67"/>
    <mergeCell ref="AY65:BA65"/>
    <mergeCell ref="BB65:BF65"/>
    <mergeCell ref="F66:J66"/>
    <mergeCell ref="K66:AC66"/>
    <mergeCell ref="AD66:AN66"/>
    <mergeCell ref="AO66:AR66"/>
    <mergeCell ref="AS66:AU66"/>
    <mergeCell ref="AV66:AX66"/>
    <mergeCell ref="AY66:BA66"/>
    <mergeCell ref="BB66:BF66"/>
    <mergeCell ref="F65:J65"/>
    <mergeCell ref="K65:AC65"/>
    <mergeCell ref="AD65:AN65"/>
    <mergeCell ref="AO65:AR65"/>
    <mergeCell ref="AS65:AU65"/>
    <mergeCell ref="AV65:AX65"/>
    <mergeCell ref="AY63:BA63"/>
    <mergeCell ref="BB63:BF63"/>
    <mergeCell ref="F64:J64"/>
    <mergeCell ref="K64:AC64"/>
    <mergeCell ref="AD64:AN64"/>
    <mergeCell ref="AO64:AR64"/>
    <mergeCell ref="AS64:AU64"/>
    <mergeCell ref="AV64:AX64"/>
    <mergeCell ref="AY64:BA64"/>
    <mergeCell ref="BB64:BF64"/>
    <mergeCell ref="F63:J63"/>
    <mergeCell ref="K63:AC63"/>
    <mergeCell ref="AD63:AN63"/>
    <mergeCell ref="AO63:AR63"/>
    <mergeCell ref="AS63:AU63"/>
    <mergeCell ref="AV63:AX63"/>
    <mergeCell ref="AY61:BA61"/>
    <mergeCell ref="BB61:BF61"/>
    <mergeCell ref="F62:J62"/>
    <mergeCell ref="K62:AC62"/>
    <mergeCell ref="AD62:AN62"/>
    <mergeCell ref="AO62:AR62"/>
    <mergeCell ref="AS62:AU62"/>
    <mergeCell ref="AV62:AX62"/>
    <mergeCell ref="AY62:BA62"/>
    <mergeCell ref="BB62:BF62"/>
    <mergeCell ref="F61:J61"/>
    <mergeCell ref="K61:AC61"/>
    <mergeCell ref="AD61:AN61"/>
    <mergeCell ref="AO61:AR61"/>
    <mergeCell ref="AS61:AU61"/>
    <mergeCell ref="AV61:AX61"/>
    <mergeCell ref="AY59:BA59"/>
    <mergeCell ref="BB59:BF59"/>
    <mergeCell ref="F60:J60"/>
    <mergeCell ref="K60:AC60"/>
    <mergeCell ref="AD60:AN60"/>
    <mergeCell ref="AO60:AR60"/>
    <mergeCell ref="AS60:AU60"/>
    <mergeCell ref="AV60:AX60"/>
    <mergeCell ref="AY60:BA60"/>
    <mergeCell ref="BB60:BF60"/>
    <mergeCell ref="F59:J59"/>
    <mergeCell ref="K59:AC59"/>
    <mergeCell ref="AD59:AN59"/>
    <mergeCell ref="AO59:AR59"/>
    <mergeCell ref="AS59:AU59"/>
    <mergeCell ref="AV59:AX59"/>
    <mergeCell ref="AY57:BA57"/>
    <mergeCell ref="BB57:BF57"/>
    <mergeCell ref="F58:J58"/>
    <mergeCell ref="K58:AC58"/>
    <mergeCell ref="AD58:AN58"/>
    <mergeCell ref="AO58:AR58"/>
    <mergeCell ref="AS58:AU58"/>
    <mergeCell ref="AV58:AX58"/>
    <mergeCell ref="AY58:BA58"/>
    <mergeCell ref="BB58:BF58"/>
    <mergeCell ref="F57:J57"/>
    <mergeCell ref="K57:AC57"/>
    <mergeCell ref="AD57:AN57"/>
    <mergeCell ref="AO57:AR57"/>
    <mergeCell ref="AS57:AU57"/>
    <mergeCell ref="AV57:AX57"/>
    <mergeCell ref="AY55:BA55"/>
    <mergeCell ref="BB55:BF55"/>
    <mergeCell ref="F56:J56"/>
    <mergeCell ref="K56:AC56"/>
    <mergeCell ref="AD56:AN56"/>
    <mergeCell ref="AO56:AR56"/>
    <mergeCell ref="AS56:AU56"/>
    <mergeCell ref="AV56:AX56"/>
    <mergeCell ref="AY56:BA56"/>
    <mergeCell ref="BB56:BF56"/>
    <mergeCell ref="F55:J55"/>
    <mergeCell ref="K55:AC55"/>
    <mergeCell ref="AD55:AN55"/>
    <mergeCell ref="AO55:AR55"/>
    <mergeCell ref="AS55:AU55"/>
    <mergeCell ref="AV55:AX55"/>
    <mergeCell ref="AY53:BA53"/>
    <mergeCell ref="BB53:BF53"/>
    <mergeCell ref="F54:J54"/>
    <mergeCell ref="K54:AC54"/>
    <mergeCell ref="AD54:AN54"/>
    <mergeCell ref="AO54:AR54"/>
    <mergeCell ref="AS54:AU54"/>
    <mergeCell ref="AV54:AX54"/>
    <mergeCell ref="AY54:BA54"/>
    <mergeCell ref="BB54:BF54"/>
    <mergeCell ref="F53:J53"/>
    <mergeCell ref="K53:AC53"/>
    <mergeCell ref="AD53:AN53"/>
    <mergeCell ref="AO53:AR53"/>
    <mergeCell ref="AS53:AU53"/>
    <mergeCell ref="AV53:AX53"/>
    <mergeCell ref="AY51:BA51"/>
    <mergeCell ref="BB51:BF51"/>
    <mergeCell ref="F52:J52"/>
    <mergeCell ref="K52:AC52"/>
    <mergeCell ref="AD52:AN52"/>
    <mergeCell ref="AO52:AR52"/>
    <mergeCell ref="AS52:AU52"/>
    <mergeCell ref="AV52:AX52"/>
    <mergeCell ref="AY52:BA52"/>
    <mergeCell ref="BB52:BF52"/>
    <mergeCell ref="F51:J51"/>
    <mergeCell ref="K51:AC51"/>
    <mergeCell ref="AD51:AN51"/>
    <mergeCell ref="AO51:AR51"/>
    <mergeCell ref="AS51:AU51"/>
    <mergeCell ref="AV51:AX51"/>
    <mergeCell ref="AY49:BA49"/>
    <mergeCell ref="BB49:BF49"/>
    <mergeCell ref="F50:J50"/>
    <mergeCell ref="K50:AC50"/>
    <mergeCell ref="AD50:AN50"/>
    <mergeCell ref="AO50:AR50"/>
    <mergeCell ref="AS50:AU50"/>
    <mergeCell ref="AV50:AX50"/>
    <mergeCell ref="AY50:BA50"/>
    <mergeCell ref="BB50:BF50"/>
    <mergeCell ref="F49:J49"/>
    <mergeCell ref="K49:AC49"/>
    <mergeCell ref="AD49:AN49"/>
    <mergeCell ref="AO49:AR49"/>
    <mergeCell ref="AS49:AU49"/>
    <mergeCell ref="AV49:AX49"/>
    <mergeCell ref="AY47:BA47"/>
    <mergeCell ref="BB47:BF47"/>
    <mergeCell ref="F48:J48"/>
    <mergeCell ref="K48:AC48"/>
    <mergeCell ref="AD48:AN48"/>
    <mergeCell ref="AO48:AR48"/>
    <mergeCell ref="AS48:AU48"/>
    <mergeCell ref="AV48:AX48"/>
    <mergeCell ref="AY48:BA48"/>
    <mergeCell ref="BB48:BF48"/>
    <mergeCell ref="F47:J47"/>
    <mergeCell ref="K47:AC47"/>
    <mergeCell ref="AD47:AN47"/>
    <mergeCell ref="AO47:AR47"/>
    <mergeCell ref="AS47:AU47"/>
    <mergeCell ref="AV47:AX47"/>
    <mergeCell ref="AY45:BA45"/>
    <mergeCell ref="BB45:BF45"/>
    <mergeCell ref="F46:J46"/>
    <mergeCell ref="K46:AC46"/>
    <mergeCell ref="AD46:AN46"/>
    <mergeCell ref="AO46:AR46"/>
    <mergeCell ref="AS46:AU46"/>
    <mergeCell ref="AV46:AX46"/>
    <mergeCell ref="AY46:BA46"/>
    <mergeCell ref="BB46:BF46"/>
    <mergeCell ref="F45:J45"/>
    <mergeCell ref="K45:AC45"/>
    <mergeCell ref="AD45:AN45"/>
    <mergeCell ref="AO45:AR45"/>
    <mergeCell ref="AS45:AU45"/>
    <mergeCell ref="AV45:AX45"/>
    <mergeCell ref="AY43:BA43"/>
    <mergeCell ref="BB43:BF43"/>
    <mergeCell ref="F44:J44"/>
    <mergeCell ref="K44:AC44"/>
    <mergeCell ref="AD44:AN44"/>
    <mergeCell ref="AO44:AR44"/>
    <mergeCell ref="AS44:AU44"/>
    <mergeCell ref="AV44:AX44"/>
    <mergeCell ref="AY44:BA44"/>
    <mergeCell ref="BB44:BF44"/>
    <mergeCell ref="F43:J43"/>
    <mergeCell ref="K43:AC43"/>
    <mergeCell ref="AD43:AN43"/>
    <mergeCell ref="AO43:AR43"/>
    <mergeCell ref="AS43:AU43"/>
    <mergeCell ref="AV43:AX43"/>
    <mergeCell ref="AY41:BA41"/>
    <mergeCell ref="BB41:BF41"/>
    <mergeCell ref="F42:J42"/>
    <mergeCell ref="K42:AC42"/>
    <mergeCell ref="AD42:AN42"/>
    <mergeCell ref="AO42:AR42"/>
    <mergeCell ref="AS42:AU42"/>
    <mergeCell ref="AV42:AX42"/>
    <mergeCell ref="AY42:BA42"/>
    <mergeCell ref="BB42:BF42"/>
    <mergeCell ref="F41:J41"/>
    <mergeCell ref="K41:AC41"/>
    <mergeCell ref="AD41:AN41"/>
    <mergeCell ref="AO41:AR41"/>
    <mergeCell ref="AS41:AU41"/>
    <mergeCell ref="AV41:AX41"/>
    <mergeCell ref="AY39:BA39"/>
    <mergeCell ref="BB39:BF39"/>
    <mergeCell ref="F40:J40"/>
    <mergeCell ref="K40:AC40"/>
    <mergeCell ref="AD40:AN40"/>
    <mergeCell ref="AO40:AR40"/>
    <mergeCell ref="AS40:AU40"/>
    <mergeCell ref="AV40:AX40"/>
    <mergeCell ref="AY40:BA40"/>
    <mergeCell ref="BB40:BF40"/>
    <mergeCell ref="F39:J39"/>
    <mergeCell ref="K39:AC39"/>
    <mergeCell ref="AD39:AN39"/>
    <mergeCell ref="AO39:AR39"/>
    <mergeCell ref="AS39:AU39"/>
    <mergeCell ref="AV39:AX39"/>
    <mergeCell ref="AY37:BA37"/>
    <mergeCell ref="BB37:BF37"/>
    <mergeCell ref="F38:J38"/>
    <mergeCell ref="K38:AC38"/>
    <mergeCell ref="AD38:AN38"/>
    <mergeCell ref="AO38:AR38"/>
    <mergeCell ref="AS38:AU38"/>
    <mergeCell ref="AV38:AX38"/>
    <mergeCell ref="AY38:BA38"/>
    <mergeCell ref="BB38:BF38"/>
    <mergeCell ref="F37:J37"/>
    <mergeCell ref="K37:AC37"/>
    <mergeCell ref="AD37:AN37"/>
    <mergeCell ref="AO37:AR37"/>
    <mergeCell ref="AS37:AU37"/>
    <mergeCell ref="AV37:AX37"/>
    <mergeCell ref="AY35:BA35"/>
    <mergeCell ref="BB35:BF35"/>
    <mergeCell ref="F36:J36"/>
    <mergeCell ref="K36:AC36"/>
    <mergeCell ref="AD36:AN36"/>
    <mergeCell ref="AO36:AR36"/>
    <mergeCell ref="AS36:AU36"/>
    <mergeCell ref="AV36:AX36"/>
    <mergeCell ref="AY36:BA36"/>
    <mergeCell ref="BB36:BF36"/>
    <mergeCell ref="F35:J35"/>
    <mergeCell ref="K35:AC35"/>
    <mergeCell ref="AD35:AN35"/>
    <mergeCell ref="AO35:AR35"/>
    <mergeCell ref="AS35:AU35"/>
    <mergeCell ref="AV35:AX35"/>
    <mergeCell ref="AY33:BA33"/>
    <mergeCell ref="BB33:BF33"/>
    <mergeCell ref="F34:J34"/>
    <mergeCell ref="K34:AC34"/>
    <mergeCell ref="AD34:AN34"/>
    <mergeCell ref="AO34:AR34"/>
    <mergeCell ref="AS34:AU34"/>
    <mergeCell ref="AV34:AX34"/>
    <mergeCell ref="AY34:BA34"/>
    <mergeCell ref="BB34:BF34"/>
    <mergeCell ref="F33:J33"/>
    <mergeCell ref="K33:AC33"/>
    <mergeCell ref="AD33:AN33"/>
    <mergeCell ref="AO33:AR33"/>
    <mergeCell ref="AS33:AU33"/>
    <mergeCell ref="AV33:AX33"/>
    <mergeCell ref="AY31:BA31"/>
    <mergeCell ref="BB31:BF31"/>
    <mergeCell ref="F32:J32"/>
    <mergeCell ref="K32:AC32"/>
    <mergeCell ref="AD32:AN32"/>
    <mergeCell ref="AO32:AR32"/>
    <mergeCell ref="AS32:AU32"/>
    <mergeCell ref="AV32:AX32"/>
    <mergeCell ref="AY32:BA32"/>
    <mergeCell ref="BB32:BF32"/>
    <mergeCell ref="F31:J31"/>
    <mergeCell ref="K31:AC31"/>
    <mergeCell ref="AD31:AN31"/>
    <mergeCell ref="AO31:AR31"/>
    <mergeCell ref="AS31:AU31"/>
    <mergeCell ref="AV31:AX31"/>
    <mergeCell ref="AY29:BA29"/>
    <mergeCell ref="BB29:BF29"/>
    <mergeCell ref="F30:J30"/>
    <mergeCell ref="K30:AC30"/>
    <mergeCell ref="AD30:AN30"/>
    <mergeCell ref="AO30:AR30"/>
    <mergeCell ref="AS30:AU30"/>
    <mergeCell ref="AV30:AX30"/>
    <mergeCell ref="AY30:BA30"/>
    <mergeCell ref="BB30:BF30"/>
    <mergeCell ref="F29:J29"/>
    <mergeCell ref="K29:AC29"/>
    <mergeCell ref="AD29:AN29"/>
    <mergeCell ref="AO29:AR29"/>
    <mergeCell ref="AS29:AU29"/>
    <mergeCell ref="AV29:AX29"/>
    <mergeCell ref="AY27:BA27"/>
    <mergeCell ref="BB27:BF27"/>
    <mergeCell ref="F28:J28"/>
    <mergeCell ref="K28:AC28"/>
    <mergeCell ref="AD28:AN28"/>
    <mergeCell ref="AO28:AR28"/>
    <mergeCell ref="AS28:AU28"/>
    <mergeCell ref="AV28:AX28"/>
    <mergeCell ref="AY28:BA28"/>
    <mergeCell ref="BB28:BF28"/>
    <mergeCell ref="F27:J27"/>
    <mergeCell ref="K27:AC27"/>
    <mergeCell ref="AD27:AN27"/>
    <mergeCell ref="AO27:AR27"/>
    <mergeCell ref="AS27:AU27"/>
    <mergeCell ref="AV27:AX27"/>
    <mergeCell ref="AY25:BA25"/>
    <mergeCell ref="BB25:BF25"/>
    <mergeCell ref="F26:J26"/>
    <mergeCell ref="K26:AC26"/>
    <mergeCell ref="AD26:AN26"/>
    <mergeCell ref="AO26:AR26"/>
    <mergeCell ref="AS26:AU26"/>
    <mergeCell ref="AV26:AX26"/>
    <mergeCell ref="AY26:BA26"/>
    <mergeCell ref="BB26:BF26"/>
    <mergeCell ref="F25:J25"/>
    <mergeCell ref="K25:AC25"/>
    <mergeCell ref="AD25:AN25"/>
    <mergeCell ref="AO25:AR25"/>
    <mergeCell ref="AS25:AU25"/>
    <mergeCell ref="AV25:AX25"/>
    <mergeCell ref="AY23:BA23"/>
    <mergeCell ref="BB23:BF23"/>
    <mergeCell ref="F24:J24"/>
    <mergeCell ref="K24:AC24"/>
    <mergeCell ref="AD24:AN24"/>
    <mergeCell ref="AO24:AR24"/>
    <mergeCell ref="AS24:AU24"/>
    <mergeCell ref="AV24:AX24"/>
    <mergeCell ref="AY24:BA24"/>
    <mergeCell ref="BB24:BF24"/>
    <mergeCell ref="F23:J23"/>
    <mergeCell ref="K23:AC23"/>
    <mergeCell ref="AD23:AN23"/>
    <mergeCell ref="AO23:AR23"/>
    <mergeCell ref="AS23:AU23"/>
    <mergeCell ref="AV23:AX23"/>
    <mergeCell ref="AY21:BA21"/>
    <mergeCell ref="BB21:BF21"/>
    <mergeCell ref="F22:J22"/>
    <mergeCell ref="K22:AC22"/>
    <mergeCell ref="AD22:AN22"/>
    <mergeCell ref="AO22:AR22"/>
    <mergeCell ref="AS22:AU22"/>
    <mergeCell ref="AV22:AX22"/>
    <mergeCell ref="AY22:BA22"/>
    <mergeCell ref="BB22:BF22"/>
    <mergeCell ref="F21:J21"/>
    <mergeCell ref="K21:AC21"/>
    <mergeCell ref="AD21:AN21"/>
    <mergeCell ref="AO21:AR21"/>
    <mergeCell ref="AS21:AU21"/>
    <mergeCell ref="AV21:AX21"/>
    <mergeCell ref="AY19:BA19"/>
    <mergeCell ref="BB19:BF19"/>
    <mergeCell ref="F20:J20"/>
    <mergeCell ref="K20:AC20"/>
    <mergeCell ref="AD20:AN20"/>
    <mergeCell ref="AO20:AR20"/>
    <mergeCell ref="AS20:AU20"/>
    <mergeCell ref="AV20:AX20"/>
    <mergeCell ref="AY20:BA20"/>
    <mergeCell ref="BB20:BF20"/>
    <mergeCell ref="F19:J19"/>
    <mergeCell ref="K19:AC19"/>
    <mergeCell ref="AD19:AN19"/>
    <mergeCell ref="AO19:AR19"/>
    <mergeCell ref="AS19:AU19"/>
    <mergeCell ref="AV19:AX19"/>
    <mergeCell ref="AY17:BA17"/>
    <mergeCell ref="BB17:BF17"/>
    <mergeCell ref="F18:J18"/>
    <mergeCell ref="K18:AC18"/>
    <mergeCell ref="AD18:AN18"/>
    <mergeCell ref="AO18:AR18"/>
    <mergeCell ref="AS18:AU18"/>
    <mergeCell ref="AV18:AX18"/>
    <mergeCell ref="AY18:BA18"/>
    <mergeCell ref="BB18:BF18"/>
    <mergeCell ref="F17:J17"/>
    <mergeCell ref="K17:AC17"/>
    <mergeCell ref="AD17:AN17"/>
    <mergeCell ref="AO17:AR17"/>
    <mergeCell ref="AS17:AU17"/>
    <mergeCell ref="AV17:AX17"/>
    <mergeCell ref="BH15:BT15"/>
    <mergeCell ref="BU15:BX15"/>
    <mergeCell ref="F16:J16"/>
    <mergeCell ref="K16:AC16"/>
    <mergeCell ref="AD16:AN16"/>
    <mergeCell ref="AO16:AR16"/>
    <mergeCell ref="AS16:AU16"/>
    <mergeCell ref="AV16:AX16"/>
    <mergeCell ref="AY16:BA16"/>
    <mergeCell ref="BB16:BF16"/>
    <mergeCell ref="BB12:BF13"/>
    <mergeCell ref="C15:E15"/>
    <mergeCell ref="F15:J15"/>
    <mergeCell ref="K15:AC15"/>
    <mergeCell ref="AD15:AN15"/>
    <mergeCell ref="AO15:AR15"/>
    <mergeCell ref="AS15:AU15"/>
    <mergeCell ref="AV15:AX15"/>
    <mergeCell ref="AY15:BA15"/>
    <mergeCell ref="BB15:BF15"/>
    <mergeCell ref="AZ1:BG1"/>
    <mergeCell ref="D2:V3"/>
    <mergeCell ref="AW2:BB2"/>
    <mergeCell ref="BC2:BG2"/>
    <mergeCell ref="AW3:BB4"/>
    <mergeCell ref="BC3:BG4"/>
    <mergeCell ref="Y10:AM10"/>
    <mergeCell ref="D11:F11"/>
    <mergeCell ref="G11:K11"/>
    <mergeCell ref="V11:X11"/>
    <mergeCell ref="Y11:AE11"/>
    <mergeCell ref="AY12:BA13"/>
    <mergeCell ref="G8:K8"/>
    <mergeCell ref="V8:X9"/>
    <mergeCell ref="Z8:AE8"/>
    <mergeCell ref="AO8:AX9"/>
    <mergeCell ref="AY8:BG9"/>
    <mergeCell ref="F9:T9"/>
    <mergeCell ref="Y9:AM9"/>
    <mergeCell ref="V5:AM5"/>
    <mergeCell ref="C6:T7"/>
    <mergeCell ref="V6:X7"/>
    <mergeCell ref="Y6:AM7"/>
    <mergeCell ref="AO6:AX6"/>
    <mergeCell ref="AY6:BG6"/>
    <mergeCell ref="AO7:AX7"/>
    <mergeCell ref="AY7:BG7"/>
  </mergeCells>
  <phoneticPr fontId="3"/>
  <dataValidations count="2">
    <dataValidation type="list" allowBlank="1" showInputMessage="1" showErrorMessage="1" sqref="BH142:BT142" xr:uid="{EA03FC3E-1863-4258-A710-982CAC88A3B1}">
      <formula1>"2.5L用以外を希望の場合選択,500ml×5set,1250ml×2set,5L×1set（2本以上から選択可能）"</formula1>
    </dataValidation>
    <dataValidation type="list" allowBlank="1" showInputMessage="1" showErrorMessage="1" sqref="BH143:BT159" xr:uid="{09565FFE-3C27-415C-B895-954AAABABEDA}">
      <formula1>"2.5L用以外を希望の場合選択,250ml×5set,500ml×5set,1250ml×2set,5L×1set（2本以上から選択可能）"</formula1>
    </dataValidation>
  </dataValidations>
  <pageMargins left="0.7" right="0.7" top="0.75" bottom="0.75" header="0.3" footer="0.3"/>
  <pageSetup paperSize="9" scale="17" orientation="portrait" r:id="rId1"/>
  <rowBreaks count="1" manualBreakCount="1">
    <brk id="155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MF6 横浜</vt:lpstr>
      <vt:lpstr>'MF6 横浜'!Print_Area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Yumiko Yoshida</dc:creator>
  <cp:lastModifiedBy>YOKOHAMA MF6</cp:lastModifiedBy>
  <dcterms:created xsi:type="dcterms:W3CDTF">2026-02-18T08:17:47Z</dcterms:created>
  <dcterms:modified xsi:type="dcterms:W3CDTF">2026-05-23T03:09:54Z</dcterms:modified>
</cp:coreProperties>
</file>